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4915" windowHeight="12195"/>
  </bookViews>
  <sheets>
    <sheet name="General" sheetId="1" r:id="rId1"/>
    <sheet name="Onshore Power" sheetId="2" r:id="rId2"/>
    <sheet name="Onshore Energy" sheetId="3" r:id="rId3"/>
    <sheet name="Offshore Power" sheetId="4" r:id="rId4"/>
    <sheet name="Offshore Energy" sheetId="5" r:id="rId5"/>
  </sheets>
  <calcPr calcId="145621"/>
</workbook>
</file>

<file path=xl/calcChain.xml><?xml version="1.0" encoding="utf-8"?>
<calcChain xmlns="http://schemas.openxmlformats.org/spreadsheetml/2006/main">
  <c r="AG568" i="4" l="1"/>
  <c r="F568" i="4"/>
  <c r="J568" i="4"/>
  <c r="N568" i="4"/>
  <c r="R568" i="4"/>
  <c r="V568" i="4"/>
  <c r="Z568" i="4"/>
  <c r="AD568" i="4"/>
  <c r="C568" i="4"/>
  <c r="AG568" i="5"/>
  <c r="AF568" i="5"/>
  <c r="AE568" i="5"/>
  <c r="AD568" i="5"/>
  <c r="AC568" i="5"/>
  <c r="AB568" i="5"/>
  <c r="AA568" i="5"/>
  <c r="Z568" i="5"/>
  <c r="Y568" i="5"/>
  <c r="X568" i="5"/>
  <c r="W568" i="5"/>
  <c r="V568" i="5"/>
  <c r="U568" i="5"/>
  <c r="T568" i="5"/>
  <c r="S568" i="5"/>
  <c r="R568" i="5"/>
  <c r="Q568" i="5"/>
  <c r="P568" i="5"/>
  <c r="O568" i="5"/>
  <c r="N568" i="5"/>
  <c r="M568" i="5"/>
  <c r="L568" i="5"/>
  <c r="K568" i="5"/>
  <c r="J568" i="5"/>
  <c r="I568" i="5"/>
  <c r="H568" i="5"/>
  <c r="G568" i="5"/>
  <c r="F568" i="5"/>
  <c r="E568" i="5"/>
  <c r="D568" i="5"/>
  <c r="C568" i="5"/>
  <c r="AF568" i="4"/>
  <c r="AE568" i="4"/>
  <c r="AC568" i="4"/>
  <c r="AB568" i="4"/>
  <c r="AA568" i="4"/>
  <c r="Y568" i="4"/>
  <c r="X568" i="4"/>
  <c r="W568" i="4"/>
  <c r="U568" i="4"/>
  <c r="T568" i="4"/>
  <c r="S568" i="4"/>
  <c r="Q568" i="4"/>
  <c r="P568" i="4"/>
  <c r="O568" i="4"/>
  <c r="M568" i="4"/>
  <c r="L568" i="4"/>
  <c r="K568" i="4"/>
  <c r="I568" i="4"/>
  <c r="H568" i="4"/>
  <c r="G568" i="4"/>
  <c r="E568" i="4"/>
  <c r="D568" i="4"/>
  <c r="AO77" i="5"/>
  <c r="AM16" i="3"/>
  <c r="C189"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B189" i="3"/>
  <c r="AE186" i="3"/>
  <c r="AD186" i="3"/>
  <c r="AC186" i="3"/>
  <c r="AB186" i="3"/>
  <c r="AA186" i="3"/>
  <c r="Z186" i="3"/>
  <c r="Y186" i="3"/>
  <c r="X186" i="3"/>
  <c r="W186" i="3"/>
  <c r="V186" i="3"/>
  <c r="U186" i="3"/>
  <c r="T186" i="3"/>
  <c r="S186" i="3"/>
  <c r="R186" i="3"/>
  <c r="Q186" i="3"/>
  <c r="P186" i="3"/>
  <c r="O186" i="3"/>
  <c r="N186" i="3"/>
  <c r="M186" i="3"/>
  <c r="L186" i="3"/>
  <c r="K186" i="3"/>
  <c r="J186" i="3"/>
  <c r="I186" i="3"/>
  <c r="H186" i="3"/>
  <c r="G186" i="3"/>
  <c r="F186" i="3"/>
  <c r="E186" i="3"/>
  <c r="D186" i="3"/>
  <c r="C186" i="3"/>
  <c r="B186" i="3"/>
  <c r="AF185" i="3"/>
  <c r="AF184" i="3"/>
  <c r="AF183" i="3"/>
  <c r="AF182" i="3"/>
  <c r="AF181" i="3"/>
  <c r="AF180" i="3"/>
  <c r="AF179" i="3"/>
  <c r="AF178" i="3"/>
  <c r="AF177" i="3"/>
  <c r="AF176" i="3"/>
  <c r="AF175" i="3"/>
  <c r="AF174" i="3"/>
  <c r="AF173" i="3"/>
  <c r="AF172" i="3"/>
  <c r="AF171" i="3"/>
  <c r="AF170" i="3"/>
  <c r="AF169" i="3"/>
  <c r="AF168" i="3"/>
  <c r="AF167" i="3"/>
  <c r="AF166" i="3"/>
  <c r="AF165" i="3"/>
  <c r="AF164" i="3"/>
  <c r="AF163" i="3"/>
  <c r="AF162" i="3"/>
  <c r="AF161" i="3"/>
  <c r="AF160" i="3"/>
  <c r="AF159" i="3"/>
  <c r="AF158" i="3"/>
  <c r="AF157" i="3"/>
  <c r="AF156" i="3"/>
  <c r="AF155" i="3"/>
  <c r="AF154" i="3"/>
  <c r="AF153" i="3"/>
  <c r="AF152" i="3"/>
  <c r="AF151" i="3"/>
  <c r="AF150" i="3"/>
  <c r="AF149" i="3"/>
  <c r="AF148" i="3"/>
  <c r="AF147" i="3"/>
  <c r="AF146" i="3"/>
  <c r="AF145" i="3"/>
  <c r="AF144" i="3"/>
  <c r="AF143" i="3"/>
  <c r="AF142" i="3"/>
  <c r="AF141" i="3"/>
  <c r="AF140" i="3"/>
  <c r="AF139" i="3"/>
  <c r="AF138"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F9" i="3"/>
  <c r="AF8" i="3"/>
  <c r="AF7" i="3"/>
  <c r="AF6" i="3"/>
  <c r="AF5" i="3"/>
  <c r="AF4" i="3"/>
  <c r="AF5" i="2"/>
  <c r="AF6"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4" i="2"/>
  <c r="AM16" i="2"/>
  <c r="AC186" i="2"/>
  <c r="AC189" i="2" s="1"/>
  <c r="Y186" i="2"/>
  <c r="Y189" i="2" s="1"/>
  <c r="T186" i="2"/>
  <c r="T189" i="2" s="1"/>
  <c r="P186" i="2"/>
  <c r="P189" i="2" s="1"/>
  <c r="Q186" i="2"/>
  <c r="Q189" i="2" s="1"/>
  <c r="R186" i="2"/>
  <c r="R189" i="2" s="1"/>
  <c r="B186" i="2"/>
  <c r="B189" i="2" s="1"/>
  <c r="C186" i="2"/>
  <c r="C189" i="2" s="1"/>
  <c r="D186" i="2"/>
  <c r="D189" i="2" s="1"/>
  <c r="E186" i="2"/>
  <c r="E189" i="2" s="1"/>
  <c r="F186" i="2"/>
  <c r="F189" i="2" s="1"/>
  <c r="G186" i="2"/>
  <c r="G189" i="2" s="1"/>
  <c r="H186" i="2"/>
  <c r="H189" i="2" s="1"/>
  <c r="I186" i="2"/>
  <c r="I189" i="2" s="1"/>
  <c r="J186" i="2"/>
  <c r="J189" i="2" s="1"/>
  <c r="X186" i="2"/>
  <c r="X189" i="2" s="1"/>
  <c r="AB186" i="2"/>
  <c r="AB189" i="2" s="1"/>
  <c r="AO77" i="4" l="1"/>
  <c r="AF186" i="3"/>
  <c r="W186" i="2"/>
  <c r="W189" i="2" s="1"/>
  <c r="AA186" i="2"/>
  <c r="AA189" i="2" s="1"/>
  <c r="V186" i="2"/>
  <c r="V189" i="2" s="1"/>
  <c r="Z186" i="2"/>
  <c r="Z189" i="2" s="1"/>
  <c r="AD186" i="2"/>
  <c r="AD189" i="2" s="1"/>
  <c r="M186" i="2"/>
  <c r="M189" i="2" s="1"/>
  <c r="N186" i="2"/>
  <c r="N189" i="2" s="1"/>
  <c r="O186" i="2"/>
  <c r="O189" i="2" s="1"/>
  <c r="S186" i="2"/>
  <c r="S189" i="2" s="1"/>
  <c r="K186" i="2"/>
  <c r="K189" i="2" s="1"/>
  <c r="AE186" i="2"/>
  <c r="AE189" i="2" s="1"/>
  <c r="U186" i="2"/>
  <c r="U189" i="2" s="1"/>
  <c r="L186" i="2"/>
  <c r="L189" i="2" s="1"/>
  <c r="AF186" i="2" l="1"/>
  <c r="AF189" i="2" s="1"/>
</calcChain>
</file>

<file path=xl/comments1.xml><?xml version="1.0" encoding="utf-8"?>
<comments xmlns="http://schemas.openxmlformats.org/spreadsheetml/2006/main">
  <authors>
    <author>Patrick</author>
  </authors>
  <commentList>
    <comment ref="AN4" authorId="0">
      <text>
        <r>
          <rPr>
            <b/>
            <sz val="9"/>
            <color indexed="81"/>
            <rFont val="Tahoma"/>
            <charset val="1"/>
          </rPr>
          <t>NREL</t>
        </r>
        <r>
          <rPr>
            <sz val="9"/>
            <color indexed="81"/>
            <rFont val="Tahoma"/>
            <charset val="1"/>
          </rPr>
          <t xml:space="preserve">
This list is longer than the onshore "unassigned countries" list because it contains a number of remote islands too small to have onshore resource (in this assessment).</t>
        </r>
      </text>
    </comment>
  </commentList>
</comments>
</file>

<file path=xl/comments2.xml><?xml version="1.0" encoding="utf-8"?>
<comments xmlns="http://schemas.openxmlformats.org/spreadsheetml/2006/main">
  <authors>
    <author>Patrick</author>
  </authors>
  <commentList>
    <comment ref="AN4" authorId="0">
      <text>
        <r>
          <rPr>
            <b/>
            <sz val="9"/>
            <color indexed="81"/>
            <rFont val="Tahoma"/>
            <charset val="1"/>
          </rPr>
          <t>NREL</t>
        </r>
        <r>
          <rPr>
            <sz val="9"/>
            <color indexed="81"/>
            <rFont val="Tahoma"/>
            <charset val="1"/>
          </rPr>
          <t xml:space="preserve">
This list is longer than the onshore "unassigned countries" list because it contains a number of remote islands too small to have onshore resource (in this assessment).</t>
        </r>
      </text>
    </comment>
  </commentList>
</comments>
</file>

<file path=xl/sharedStrings.xml><?xml version="1.0" encoding="utf-8"?>
<sst xmlns="http://schemas.openxmlformats.org/spreadsheetml/2006/main" count="2810" uniqueCount="471">
  <si>
    <t>Grand Total</t>
  </si>
  <si>
    <t>Afghanistan</t>
  </si>
  <si>
    <t>Alaska</t>
  </si>
  <si>
    <t>Albania</t>
  </si>
  <si>
    <t>Algeria</t>
  </si>
  <si>
    <t>Angola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</si>
  <si>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</si>
  <si>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</si>
  <si>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</si>
  <si>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</si>
  <si>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</si>
  <si>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</si>
  <si>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</si>
  <si>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</si>
  <si>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</si>
  <si>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</si>
  <si>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</si>
  <si>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</si>
  <si>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</si>
  <si>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</si>
  <si>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</si>
  <si>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</si>
  <si>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</si>
  <si>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</si>
  <si>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</si>
  <si>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</si>
  <si>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</si>
  <si>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</si>
  <si>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</si>
  <si>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</si>
  <si>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</si>
  <si>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</si>
  <si>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</si>
  <si>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</si>
  <si>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</si>
  <si>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</si>
  <si>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China Hong Kong SAR</t>
  </si>
  <si>
    <t>China Macao SAR</t>
  </si>
  <si>
    <t>Colombia</t>
  </si>
  <si>
    <t>Comoros</t>
  </si>
  <si>
    <t>Congo</t>
  </si>
  <si>
    <t>Costa Rica</t>
  </si>
  <si>
    <t>Cote d'Ivoire</t>
  </si>
  <si>
    <t>Croatia</t>
  </si>
  <si>
    <t>Cuba</t>
  </si>
  <si>
    <t>Cyprus</t>
  </si>
  <si>
    <t>Czech Republic</t>
  </si>
  <si>
    <t>Democratic People's Republic of Korea</t>
  </si>
  <si>
    <t>Democratic Republic of the Congo</t>
  </si>
  <si>
    <t>Denmark</t>
  </si>
  <si>
    <t>Djibouti</t>
  </si>
  <si>
    <t>Dominican Republic</t>
  </si>
  <si>
    <t>East Timor</t>
  </si>
  <si>
    <t>Ecuador</t>
  </si>
  <si>
    <t>Egypt</t>
  </si>
  <si>
    <t>El Salvador</t>
  </si>
  <si>
    <t>Equatorial Guinea</t>
  </si>
  <si>
    <t>Eritrea</t>
  </si>
  <si>
    <t>Estonia</t>
  </si>
  <si>
    <t>Ethiopia</t>
  </si>
  <si>
    <t>Fiji</t>
  </si>
  <si>
    <t>Finland</t>
  </si>
  <si>
    <t>France</t>
  </si>
  <si>
    <t>French Polynesia</t>
  </si>
  <si>
    <t>Gabon</t>
  </si>
  <si>
    <t>Gambia</t>
  </si>
  <si>
    <t>Georgia</t>
  </si>
  <si>
    <t>Germany</t>
  </si>
  <si>
    <t>Ghana</t>
  </si>
  <si>
    <t>Greece</t>
  </si>
  <si>
    <t>Greenland</t>
  </si>
  <si>
    <t>Guam</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</si>
  <si>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</si>
  <si>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</si>
  <si>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</si>
  <si>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</si>
  <si>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</si>
  <si>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</si>
  <si>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</si>
  <si>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</si>
  <si>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</si>
  <si>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</si>
  <si>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</si>
  <si>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</si>
  <si>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</si>
  <si>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</si>
  <si>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</si>
  <si>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</si>
  <si>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</si>
  <si>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</si>
  <si>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</si>
  <si>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</si>
  <si>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Kuwait</t>
  </si>
  <si>
    <t>Kyrgyzstan</t>
  </si>
  <si>
    <t>Lao People's Democratic Republic</t>
  </si>
  <si>
    <t>Latvia</t>
  </si>
  <si>
    <t>Lebanon</t>
  </si>
  <si>
    <t>Lesotho</t>
  </si>
  <si>
    <t>Liberia</t>
  </si>
  <si>
    <t>Libyan Arab Jamahiriya</t>
  </si>
  <si>
    <t>Lithuania</t>
  </si>
  <si>
    <t>Luxembourg</t>
  </si>
  <si>
    <t>Madagascar</t>
  </si>
  <si>
    <t>Malawi</t>
  </si>
  <si>
    <t>Malaysia</t>
  </si>
  <si>
    <t>Maldives</t>
  </si>
  <si>
    <t>Mali</t>
  </si>
  <si>
    <t>Malta</t>
  </si>
  <si>
    <t>Mauritania</t>
  </si>
  <si>
    <t>Mauritius</t>
  </si>
  <si>
    <t>Mexico</t>
  </si>
  <si>
    <t>Mongolia</t>
  </si>
  <si>
    <t>Morocco</t>
  </si>
  <si>
    <t>Mozambique</t>
  </si>
  <si>
    <t>Myanmar</t>
  </si>
  <si>
    <t>Namibia</t>
  </si>
  <si>
    <t>Nepal</t>
  </si>
  <si>
    <t>Netherlands</t>
  </si>
  <si>
    <t>Netherlands Antilles</t>
  </si>
  <si>
    <t>New Caledonia</t>
  </si>
  <si>
    <t>New Zealand</t>
  </si>
  <si>
    <t>Nicaragua</t>
  </si>
  <si>
    <t>Niger</t>
  </si>
  <si>
    <t>Nigeria</t>
  </si>
  <si>
    <t>Norway</t>
  </si>
  <si>
    <t>Occupied Palestinian Territory</t>
  </si>
  <si>
    <t>Oman</t>
  </si>
  <si>
    <t>Pakistan</t>
  </si>
  <si>
    <t>Panama</t>
  </si>
  <si>
    <t>Papua New Guinea</t>
  </si>
  <si>
    <t>Paraguay</t>
  </si>
  <si>
    <t>Peru</t>
  </si>
  <si>
    <t>Philippines</t>
  </si>
  <si>
    <t>Poland</t>
  </si>
  <si>
    <t>Portugal</t>
  </si>
  <si>
    <t>Puerto Rico</t>
  </si>
  <si>
    <t>Qatar</t>
  </si>
  <si>
    <t>Republic of Korea</t>
  </si>
  <si>
    <t>Republic of Moldova</t>
  </si>
  <si>
    <t>Romania</t>
  </si>
  <si>
    <t>Russian Federation</t>
  </si>
  <si>
    <t>Rwanda</t>
  </si>
  <si>
    <t>Samoa</t>
  </si>
  <si>
    <t>Saudi Arabia</t>
  </si>
  <si>
    <t>Senegal</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</si>
  <si>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</si>
  <si>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</si>
  <si>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</si>
  <si>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</si>
  <si>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</si>
  <si>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</si>
  <si>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</si>
  <si>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</si>
  <si>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</si>
  <si>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</si>
  <si>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</si>
  <si>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</si>
  <si>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</si>
  <si>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</si>
  <si>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</si>
  <si>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Taiwan</t>
  </si>
  <si>
    <t>Tajikistan</t>
  </si>
  <si>
    <t>TFYR Macedonia</t>
  </si>
  <si>
    <t>Thailand</t>
  </si>
  <si>
    <t>Togo</t>
  </si>
  <si>
    <t>Trinidad and Tobago</t>
  </si>
  <si>
    <t>Tunisia</t>
  </si>
  <si>
    <t>Turkey</t>
  </si>
  <si>
    <t>Turkmenistan</t>
  </si>
  <si>
    <t>Uganda</t>
  </si>
  <si>
    <t>Ukraine</t>
  </si>
  <si>
    <t>United Arab Emirates</t>
  </si>
  <si>
    <t>United Kingdom</t>
  </si>
  <si>
    <t>United Republic of Tanzania</t>
  </si>
  <si>
    <t>United States of America</t>
  </si>
  <si>
    <t>Uruguay</t>
  </si>
  <si>
    <t>Uzbekistan</t>
  </si>
  <si>
    <t>Vanuatu</t>
  </si>
  <si>
    <t>Venezuela</t>
  </si>
  <si>
    <t>Viet Nam</t>
  </si>
  <si>
    <t>Western Sahara</t>
  </si>
  <si>
    <t>Yemen</t>
  </si>
  <si>
    <t>Yugoslavia</t>
  </si>
  <si>
    <t>Zambia</t>
  </si>
  <si>
    <t>Zimbabwe</t>
  </si>
  <si>
    <t>IAM Country Name</t>
  </si>
  <si>
    <t>total</t>
  </si>
  <si>
    <t>GW of Onshore Wind Resource Potential</t>
  </si>
  <si>
    <t>Reunion</t>
  </si>
  <si>
    <t>IAM-country Total</t>
  </si>
  <si>
    <t>Global Total</t>
  </si>
  <si>
    <t>Unassigned Resource (~3/4 is Alaska)</t>
  </si>
  <si>
    <t>Unassigned Countries</t>
  </si>
  <si>
    <t>Wind Classes</t>
  </si>
  <si>
    <t>Capacity Factor</t>
  </si>
  <si>
    <t>Aland</t>
  </si>
  <si>
    <t>Falkland Islands</t>
  </si>
  <si>
    <t>French Southern and Antarctic Lands</t>
  </si>
  <si>
    <t>Isle of Man</t>
  </si>
  <si>
    <t>Madeira</t>
  </si>
  <si>
    <t>Saint Vincent and the Grenadines</t>
  </si>
  <si>
    <t>South Georgia and the Islands</t>
  </si>
  <si>
    <t>Svalbard</t>
  </si>
  <si>
    <t>Tonga</t>
  </si>
  <si>
    <t>US Naval Base Guantanamo Bay</t>
  </si>
  <si>
    <t>Total Unassigned</t>
  </si>
  <si>
    <t>c1</t>
  </si>
  <si>
    <t>0-0.18</t>
  </si>
  <si>
    <t>c2</t>
  </si>
  <si>
    <t>0.18-0.22</t>
  </si>
  <si>
    <t>c3</t>
  </si>
  <si>
    <t>0.22-0.26</t>
  </si>
  <si>
    <t>c4</t>
  </si>
  <si>
    <t>0.26-0.3</t>
  </si>
  <si>
    <t>c5</t>
  </si>
  <si>
    <t>0.3-0.34</t>
  </si>
  <si>
    <t>c6</t>
  </si>
  <si>
    <t>0.34-0.38</t>
  </si>
  <si>
    <t>c7</t>
  </si>
  <si>
    <t>0.38-0.42</t>
  </si>
  <si>
    <t>c8</t>
  </si>
  <si>
    <t>0.42-0.46</t>
  </si>
  <si>
    <t>c9</t>
  </si>
  <si>
    <t>0.46-1.0</t>
  </si>
  <si>
    <t>American Samoa</t>
  </si>
  <si>
    <t>Anguilla</t>
  </si>
  <si>
    <t>Azores</t>
  </si>
  <si>
    <t>Bermuda</t>
  </si>
  <si>
    <t>Bouvet Island</t>
  </si>
  <si>
    <t>British Virgin Islands</t>
  </si>
  <si>
    <t>Cayman Islands</t>
  </si>
  <si>
    <t>Clipperton Island</t>
  </si>
  <si>
    <t>Cook Islands</t>
  </si>
  <si>
    <t>Dominica</t>
  </si>
  <si>
    <t>Grenada</t>
  </si>
  <si>
    <t>Guernsey</t>
  </si>
  <si>
    <t>Jan Mayen</t>
  </si>
  <si>
    <t>Jersey</t>
  </si>
  <si>
    <t>Kiribati</t>
  </si>
  <si>
    <t>Marshall Islands</t>
  </si>
  <si>
    <t>Montserrat</t>
  </si>
  <si>
    <t>Nauru</t>
  </si>
  <si>
    <t>Norfolk Island</t>
  </si>
  <si>
    <t>Palau</t>
  </si>
  <si>
    <t>Pitcairn Islands</t>
  </si>
  <si>
    <t>Saint Helena</t>
  </si>
  <si>
    <t>Saint Kitts and Nevis</t>
  </si>
  <si>
    <t>Saint Lucia</t>
  </si>
  <si>
    <t>Saint Pierre and Miquelon</t>
  </si>
  <si>
    <t>Sao Tome and Principe</t>
  </si>
  <si>
    <t>Seychelles</t>
  </si>
  <si>
    <t>Tokelau</t>
  </si>
  <si>
    <t>Turks and Caicos Islands</t>
  </si>
  <si>
    <t>Tuvalu</t>
  </si>
  <si>
    <t>Wallis and Futuna</t>
  </si>
  <si>
    <t>near : 0-50 miles</t>
  </si>
  <si>
    <t>transitional : 50-100 miles</t>
  </si>
  <si>
    <t>far : 100-5000 miles</t>
  </si>
  <si>
    <t>Guadeloupe and Martinique</t>
  </si>
  <si>
    <t>Hawaii</t>
  </si>
  <si>
    <t>IAM country</t>
  </si>
  <si>
    <t>depth_class</t>
  </si>
  <si>
    <t>Albania Total</t>
  </si>
  <si>
    <t>Algeria Total</t>
  </si>
  <si>
    <t>Angola Total</t>
  </si>
  <si>
    <t>Argentina Total</t>
  </si>
  <si>
    <t>Australia Total</t>
  </si>
  <si>
    <t>Bahamas Total</t>
  </si>
  <si>
    <t>Bahrain Total</t>
  </si>
  <si>
    <t>Bangladesh Total</t>
  </si>
  <si>
    <t>Barbados Total</t>
  </si>
  <si>
    <t>Belgium Total</t>
  </si>
  <si>
    <t>Belize Total</t>
  </si>
  <si>
    <t>Benin Total</t>
  </si>
  <si>
    <t>Brazil Total</t>
  </si>
  <si>
    <t>Bulgaria Total</t>
  </si>
  <si>
    <t>Cambodia Total</t>
  </si>
  <si>
    <t>Cameroon Total</t>
  </si>
  <si>
    <t>Canada Total</t>
  </si>
  <si>
    <t>Cape Verde Total</t>
  </si>
  <si>
    <t>Chile Total</t>
  </si>
  <si>
    <t>China Total</t>
  </si>
  <si>
    <t>Colombia Total</t>
  </si>
  <si>
    <t>Comoros Total</t>
  </si>
  <si>
    <t>Congo Total</t>
  </si>
  <si>
    <t>Costa Rica Total</t>
  </si>
  <si>
    <t>Cote d'Ivoire Total</t>
  </si>
  <si>
    <t>Croatia Total</t>
  </si>
  <si>
    <t>Cuba Total</t>
  </si>
  <si>
    <t>Cyprus Total</t>
  </si>
  <si>
    <t>Democratic People's Republic of Korea Total</t>
  </si>
  <si>
    <t>Democratic Republic of the Congo Total</t>
  </si>
  <si>
    <t>Denmark Total</t>
  </si>
  <si>
    <t>Djibouti Total</t>
  </si>
  <si>
    <t>Dominican Republic Total</t>
  </si>
  <si>
    <t>East Timor Total</t>
  </si>
  <si>
    <t>Ecuador Total</t>
  </si>
  <si>
    <t>Egypt Total</t>
  </si>
  <si>
    <t>El Salvador Total</t>
  </si>
  <si>
    <t>Equatorial Guinea Total</t>
  </si>
  <si>
    <t>Eritrea Total</t>
  </si>
  <si>
    <t>Estonia Total</t>
  </si>
  <si>
    <t>Fiji Total</t>
  </si>
  <si>
    <t>Finland Total</t>
  </si>
  <si>
    <t>France Total</t>
  </si>
  <si>
    <t>French Polynesia Total</t>
  </si>
  <si>
    <t>Gabon Total</t>
  </si>
  <si>
    <t>Gambia Total</t>
  </si>
  <si>
    <t>Georgia Total</t>
  </si>
  <si>
    <t>Germany Total</t>
  </si>
  <si>
    <t>Ghana Total</t>
  </si>
  <si>
    <t>Greece Total</t>
  </si>
  <si>
    <t>Guadeloupe and Martinique Total</t>
  </si>
  <si>
    <t>Guam Total</t>
  </si>
  <si>
    <t>Guatemala Total</t>
  </si>
  <si>
    <t>Guinea Total</t>
  </si>
  <si>
    <t>Guinea-Bissau Total</t>
  </si>
  <si>
    <t>Guyana Total</t>
  </si>
  <si>
    <t>Haiti Total</t>
  </si>
  <si>
    <t>Honduras Total</t>
  </si>
  <si>
    <t>Iceland Total</t>
  </si>
  <si>
    <t>India Total</t>
  </si>
  <si>
    <t>Indonesia Total</t>
  </si>
  <si>
    <t>Iran (Islamic Republic of) Total</t>
  </si>
  <si>
    <t>Iraq Total</t>
  </si>
  <si>
    <t>Ireland Total</t>
  </si>
  <si>
    <t>Israel Total</t>
  </si>
  <si>
    <t>Italy Total</t>
  </si>
  <si>
    <t>Jamaica Total</t>
  </si>
  <si>
    <t>Japan Total</t>
  </si>
  <si>
    <t>Kenya Total</t>
  </si>
  <si>
    <t>Kuwait Total</t>
  </si>
  <si>
    <t>Latvia Total</t>
  </si>
  <si>
    <t>Lebanon Total</t>
  </si>
  <si>
    <t>Liberia Total</t>
  </si>
  <si>
    <t>Libyan Arab Jamahiriya Total</t>
  </si>
  <si>
    <t>Lithuania Total</t>
  </si>
  <si>
    <t>Madagascar Total</t>
  </si>
  <si>
    <t>Malaysia Total</t>
  </si>
  <si>
    <t>Maldives Total</t>
  </si>
  <si>
    <t>Malta Total</t>
  </si>
  <si>
    <t>Mauritania Total</t>
  </si>
  <si>
    <t>Mauritius Total</t>
  </si>
  <si>
    <t>Mexico Total</t>
  </si>
  <si>
    <t>Morocco Total</t>
  </si>
  <si>
    <t>Mozambique Total</t>
  </si>
  <si>
    <t>Myanmar Total</t>
  </si>
  <si>
    <t>Namibia Total</t>
  </si>
  <si>
    <t>Netherlands Total</t>
  </si>
  <si>
    <t>Netherlands Antilles Total</t>
  </si>
  <si>
    <t>New Caledonia Total</t>
  </si>
  <si>
    <t>New Zealand Total</t>
  </si>
  <si>
    <t>Nicaragua Total</t>
  </si>
  <si>
    <t>Nigeria Total</t>
  </si>
  <si>
    <t>Norway Total</t>
  </si>
  <si>
    <t>Oman Total</t>
  </si>
  <si>
    <t>Pakistan Total</t>
  </si>
  <si>
    <t>Panama Total</t>
  </si>
  <si>
    <t>Papua New Guinea Total</t>
  </si>
  <si>
    <t>Peru Total</t>
  </si>
  <si>
    <t>Philippines Total</t>
  </si>
  <si>
    <t>Poland Total</t>
  </si>
  <si>
    <t>Portugal Total</t>
  </si>
  <si>
    <t>Puerto Rico Total</t>
  </si>
  <si>
    <t>Qatar Total</t>
  </si>
  <si>
    <t>Republic of Korea Total</t>
  </si>
  <si>
    <t>Reunion Total</t>
  </si>
  <si>
    <t>Romania Total</t>
  </si>
  <si>
    <t>Russian Federation Total</t>
  </si>
  <si>
    <t>Samoa Total</t>
  </si>
  <si>
    <t>Saudi Arabia Total</t>
  </si>
  <si>
    <t>Senegal Total</t>
  </si>
  <si>
    <t>Sierra Leone Total</t>
  </si>
  <si>
    <t>Singapore Total</t>
  </si>
  <si>
    <t>Slovenia Total</t>
  </si>
  <si>
    <t>Solomon Islands Total</t>
  </si>
  <si>
    <t>Somalia Total</t>
  </si>
  <si>
    <t>South Africa Total</t>
  </si>
  <si>
    <t>Spain Total</t>
  </si>
  <si>
    <t>Sri Lanka Total</t>
  </si>
  <si>
    <t>Sudan Total</t>
  </si>
  <si>
    <t>Suriname Total</t>
  </si>
  <si>
    <t>Sweden Total</t>
  </si>
  <si>
    <t>Syrian Arab Republic Total</t>
  </si>
  <si>
    <t>Taiwan Total</t>
  </si>
  <si>
    <t>Thailand Total</t>
  </si>
  <si>
    <t>Togo Total</t>
  </si>
  <si>
    <t>Trinidad and Tobago Total</t>
  </si>
  <si>
    <t>Tunisia Total</t>
  </si>
  <si>
    <t>Turkey Total</t>
  </si>
  <si>
    <t>Ukraine Total</t>
  </si>
  <si>
    <t>United Arab Emirates Total</t>
  </si>
  <si>
    <t>United Kingdom Total</t>
  </si>
  <si>
    <t>United Republic of Tanzania Total</t>
  </si>
  <si>
    <t>United States of America Total</t>
  </si>
  <si>
    <t>Uruguay Total</t>
  </si>
  <si>
    <t>Vanuatu Total</t>
  </si>
  <si>
    <t>Venezuela Total</t>
  </si>
  <si>
    <t>Viet Nam Total</t>
  </si>
  <si>
    <t>Western Sahara Total</t>
  </si>
  <si>
    <t>Yemen Total</t>
  </si>
  <si>
    <t>Yugoslavia Total</t>
  </si>
  <si>
    <t>transitional</t>
  </si>
  <si>
    <t>shallow</t>
  </si>
  <si>
    <t>deep</t>
  </si>
  <si>
    <t>GW of Offshore Wind Resource Potential</t>
  </si>
  <si>
    <t>IAM Countries not on onshore list</t>
  </si>
  <si>
    <t>IAM Countries not on offshore list (often landlocked)</t>
  </si>
  <si>
    <t>Amsterdam Island and Saint Paul Island</t>
  </si>
  <si>
    <t>Andaman and Nicobar</t>
  </si>
  <si>
    <t>Antigua and Barbuda</t>
  </si>
  <si>
    <t>Ascension</t>
  </si>
  <si>
    <t>Bassas da India</t>
  </si>
  <si>
    <t>Canary Islands</t>
  </si>
  <si>
    <t>Christmas Island</t>
  </si>
  <si>
    <t>Cocos Islands</t>
  </si>
  <si>
    <t>Crozet Islands</t>
  </si>
  <si>
    <t>Easter Island</t>
  </si>
  <si>
    <t>Faeroe Islands</t>
  </si>
  <si>
    <t>Galapagos Islands</t>
  </si>
  <si>
    <t>Glorioso Islands</t>
  </si>
  <si>
    <t>Heard and McDonald Islands</t>
  </si>
  <si>
    <t>Jarvis Island</t>
  </si>
  <si>
    <t>Johnston Atoll</t>
  </si>
  <si>
    <t>Juan de Nova Island</t>
  </si>
  <si>
    <t>Kerguelen Islands</t>
  </si>
  <si>
    <t>Line Group</t>
  </si>
  <si>
    <t>Macquarie Island</t>
  </si>
  <si>
    <t>Mayotte</t>
  </si>
  <si>
    <t>Micronesia</t>
  </si>
  <si>
    <t>Niue</t>
  </si>
  <si>
    <t>Northern Saint-Martin</t>
  </si>
  <si>
    <t>Palmyra Atoll</t>
  </si>
  <si>
    <t>Paracel Islands</t>
  </si>
  <si>
    <t>Phoenix Group</t>
  </si>
  <si>
    <t>South Georgia and the South Sandwich Islands</t>
  </si>
  <si>
    <t>Southern Kuriles</t>
  </si>
  <si>
    <t>Southern Saint-Martin</t>
  </si>
  <si>
    <t>Spratly Islands</t>
  </si>
  <si>
    <t>Trindade</t>
  </si>
  <si>
    <t>Tristan da Cunha</t>
  </si>
  <si>
    <t>Wake Island</t>
  </si>
  <si>
    <t>disputed</t>
  </si>
  <si>
    <t>Unassigned Resource (~1/2 is Alaska)</t>
  </si>
  <si>
    <t>depth classes</t>
  </si>
  <si>
    <t>0-30m</t>
  </si>
  <si>
    <t>30-60m</t>
  </si>
  <si>
    <t>60-1000m</t>
  </si>
  <si>
    <t>far : 50-100 nautical miles</t>
  </si>
  <si>
    <t>intermediate : 20-50 nautical miles</t>
  </si>
  <si>
    <t>near : 5-20 nautical miles</t>
  </si>
  <si>
    <t>distance to shore; resource class</t>
  </si>
  <si>
    <t>IAM Country List</t>
  </si>
  <si>
    <t xml:space="preserve">near </t>
  </si>
  <si>
    <t xml:space="preserve"> 0-50 miles</t>
  </si>
  <si>
    <t xml:space="preserve">transitional </t>
  </si>
  <si>
    <t xml:space="preserve"> 50-100 miles</t>
  </si>
  <si>
    <t xml:space="preserve">far </t>
  </si>
  <si>
    <t xml:space="preserve"> 100-5000 miles</t>
  </si>
  <si>
    <t>Onshore, distance to load</t>
  </si>
  <si>
    <t>Offshore, distance to shore</t>
  </si>
  <si>
    <t xml:space="preserve"> 5-20 nautical miles</t>
  </si>
  <si>
    <t xml:space="preserve"> 20-50 nautical miles</t>
  </si>
  <si>
    <t>50-100 nautical miles</t>
  </si>
  <si>
    <t>Offshore, water depth</t>
  </si>
  <si>
    <t>depth class</t>
  </si>
  <si>
    <t>Total Area (km^2)</t>
  </si>
  <si>
    <t>Available Area (km^2)</t>
  </si>
  <si>
    <t>IAM Country</t>
  </si>
  <si>
    <t>PWh of Onshore Wind Resource Potential</t>
  </si>
  <si>
    <t>PWh of Offshore Wind Resource Potential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</si>
</sst>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name val="Arial"/>
      <family val="2"/>
    </font>
    <font>
      <sz val="9"/>
      <color indexed="81"/>
      <name val="Tahoma"/>
      <charset val="1"/>
    </font>
    <font>
      <b/>
      <sz val="9"/>
      <color indexed="81"/>
      <name val="Tahoma"/>
      <charset val="1"/>
    </font>
  </fonts>
  <fills count="2">
    <fill>
      <patternFill patternType="none"/>
    </fill>
    <fill>
      <patternFill patternType="gray125"/>
    </fill>
  </fills>
  <borders count="1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0">
    <xf numFmtId="0" fontId="0" fillId="0" borderId="0" xfId="0"/>
    <xf numFmtId="0" fontId="0" fillId="0" borderId="1" xfId="0" applyBorder="1"/>
    <xf numFmtId="0" fontId="0" fillId="0" borderId="0" xfId="0" applyBorder="1"/>
    <xf numFmtId="0" fontId="0" fillId="0" borderId="3" xfId="0" applyBorder="1"/>
    <xf numFmtId="0" fontId="0" fillId="0" borderId="2" xfId="0" applyBorder="1"/>
    <xf numFmtId="0" fontId="0" fillId="0" borderId="4" xfId="0" applyBorder="1"/>
    <xf numFmtId="0" fontId="1" fillId="0" borderId="1" xfId="0" applyFont="1" applyBorder="1"/>
    <xf numFmtId="0" fontId="0" fillId="0" borderId="0" xfId="0" applyFill="1" applyBorder="1"/>
    <xf numFmtId="0" fontId="1" fillId="0" borderId="0" xfId="0" applyFont="1" applyBorder="1"/>
    <xf numFmtId="11" fontId="0" fillId="0" borderId="0" xfId="0" applyNumberForma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3" xfId="0" applyFill="1" applyBorder="1"/>
    <xf numFmtId="11" fontId="0" fillId="0" borderId="0" xfId="0" applyNumberFormat="1" applyBorder="1"/>
    <xf numFmtId="0" fontId="0" fillId="0" borderId="0" xfId="0" applyNumberFormat="1"/>
    <xf numFmtId="0" fontId="0" fillId="0" borderId="2" xfId="0"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190499</xdr:rowOff>
    </xdr:from>
    <xdr:to>
      <xdr:col>10</xdr:col>
      <xdr:colOff>200025</xdr:colOff>
      <xdr:row>39</xdr:row>
      <xdr:rowOff>66675</xdr:rowOff>
    </xdr:to>
    <xdr:sp macro="" textlink="">
      <xdr:nvSpPr>
        <xdr:cNvPr id="2" name="TextBox 1"/>
        <xdr:cNvSpPr txBox="1"/>
      </xdr:nvSpPr>
      <xdr:spPr>
        <a:xfrm>
          <a:off x="609599" y="380999"/>
          <a:ext cx="5686426" cy="71151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Overview:</a:t>
          </a:r>
        </a:p>
        <a:p>
          <a:r>
            <a:rPr lang="en-US" sz="1100"/>
            <a:t>This workbook contains global onshore and offshore wind supply curves based on a resource assessment performed at the</a:t>
          </a:r>
          <a:r>
            <a:rPr lang="en-US" sz="1100" baseline="0"/>
            <a:t> National Renewable Energy Laboratory (</a:t>
          </a:r>
          <a:r>
            <a:rPr lang="en-US" sz="1100"/>
            <a:t>NREL) based on the</a:t>
          </a:r>
          <a:r>
            <a:rPr lang="en-US" sz="1100" baseline="0"/>
            <a:t> National Center for Atmospheric Research's (</a:t>
          </a:r>
          <a:r>
            <a:rPr lang="en-US" sz="1100"/>
            <a:t>NCAR) Climate Four Dimensional Data Assimilation (CFDDA) mesoscale climate database. This</a:t>
          </a:r>
          <a:r>
            <a:rPr lang="en-US" sz="1100" baseline="0"/>
            <a:t> overview is intended to provide a brief description of the origin of the tables in this workbook, not to fully explain the assumptions and calculations involved. A forthcoming paper will include full detail of sources and assumptions.</a:t>
          </a:r>
          <a:endParaRPr lang="en-US" sz="1100"/>
        </a:p>
        <a:p>
          <a:r>
            <a:rPr lang="en-US" sz="1100"/>
            <a:t>The supply curves are defined by country</a:t>
          </a:r>
          <a:r>
            <a:rPr lang="en-US" sz="1100" baseline="0"/>
            <a:t> and </a:t>
          </a:r>
          <a:r>
            <a:rPr lang="en-US" sz="1100"/>
            <a:t>resource</a:t>
          </a:r>
          <a:r>
            <a:rPr lang="en-US" sz="1100" baseline="0"/>
            <a:t> quality. Onshore supply curves are further differentiated by distance to nearest large load or power plant, and offshore by distance to shore and water depth.</a:t>
          </a:r>
        </a:p>
        <a:p>
          <a:r>
            <a:rPr lang="en-US" sz="1100" baseline="0"/>
            <a:t>The CFDDA database contains hourly wind velocity vectors at a 40km grid, at multiple heights above ground level. For each grid cell, we create hourly wind speed distributions at 90m hub heights, and we compute gross capacity factor through convolution with a representative power curve. Output is derated for outages and wake losses to obtain net capacity factor. Onshore, we assumed a composite IEC Class II turbine; offshore, an IEC Class I turbine. We assumed a wind turbine density of 5 MW/km^2.</a:t>
          </a:r>
        </a:p>
        <a:p>
          <a:r>
            <a:rPr lang="en-US" sz="1100" baseline="0"/>
            <a:t>Land and sea area are characterized by country (or country-like object, e.g, Alaska), land use/land cover, elevation, and protection status. Protected, urban, and high-elevation areas are fully excluded, and certain land cover types are fractionally excluded. Offshore, area within 5 nautical miles of or farther than 100 nautical miles</a:t>
          </a:r>
          <a:r>
            <a:rPr lang="en-US" sz="1100" baseline="0">
              <a:solidFill>
                <a:schemeClr val="dk1"/>
              </a:solidFill>
              <a:effectLst/>
              <a:latin typeface="+mn-lt"/>
              <a:ea typeface="+mn-ea"/>
              <a:cs typeface="+mn-cs"/>
            </a:rPr>
            <a:t> from shore are excluded, as are protected marine areas. Marine areas are assigned to country based on exclusive economic zones; unassigned or disputed areas are excluded.</a:t>
          </a:r>
        </a:p>
        <a:p>
          <a:r>
            <a:rPr lang="en-US" sz="1100" baseline="0">
              <a:solidFill>
                <a:schemeClr val="dk1"/>
              </a:solidFill>
              <a:effectLst/>
              <a:latin typeface="+mn-lt"/>
              <a:ea typeface="+mn-ea"/>
              <a:cs typeface="+mn-cs"/>
            </a:rPr>
            <a:t>As alluded to previously, in this workbook, "United States of America" refers only to the continental U.S. Alaska and Hawaii are counted separately because of their remoteness. Unassigned "countries" comprise relatively remote, unpopulated areas (Alaska, Greenland, remote islands); and disputed marine areas. We recommend that their resource remain unassigned rather than grouped into larger IAM regions. </a:t>
          </a:r>
          <a:endParaRPr lang="en-US" sz="1100" baseline="0"/>
        </a:p>
        <a:p>
          <a:endParaRPr lang="en-US" sz="1100" baseline="0"/>
        </a:p>
        <a:p>
          <a:r>
            <a:rPr lang="en-US" sz="1100" baseline="0"/>
            <a:t>This product is a set of tables containing GW or PWh of technical wind resource potential, by </a:t>
          </a:r>
          <a:r>
            <a:rPr lang="en-US" sz="1100" i="1" baseline="0"/>
            <a:t>net</a:t>
          </a:r>
          <a:r>
            <a:rPr lang="en-US" sz="1100" baseline="0"/>
            <a:t> capacity factor, binned by distance to load/shore and water depth (for offshore). The power and energy quantities are computed independently, each from individual grid cells, so there is not a direct capacity-factor conversion between the two. We have not made assumptions about social or political pressures beyond the exclusion of protected areas, urban areas, and the land use/land cover exclusions introduced above. We have also tried to stay upstream of questions about the economic viability of wind development: i.e., the supply curves are independent of wind turbine cost. We leave the questions of economics to the models.</a:t>
          </a:r>
        </a:p>
        <a:p>
          <a:endParaRPr lang="en-US" sz="1100" baseline="0"/>
        </a:p>
        <a:p>
          <a:r>
            <a:rPr lang="en-US" sz="1100" baseline="0"/>
            <a:t>At the right of each table are columns of total and available land (or sea) area by country. Available area is area remaining for wind development after all geospatial exclusions are applied.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AO186"/>
  <sheetViews>
    <sheetView tabSelected="1" workbookViewId="0"/>
  </sheetViews>
  <sheetFormatPr defaultRowHeight="15" x14ac:dyDescent="0.25"/>
  <cols>
    <col min="1" max="2" width="9.140625" style="2" customWidth="1"/>
    <col min="3" max="11" width="9.140625" style="2"/>
    <col min="12" max="12" width="35.85546875" style="2" bestFit="1" customWidth="1"/>
    <col min="13" max="13" width="9.140625" style="2"/>
    <col min="14" max="14" width="12.5703125" style="2" bestFit="1" customWidth="1"/>
    <col min="15" max="16384" width="9.140625" style="2"/>
  </cols>
  <sheetData>
    <row r="2" spans="12:15" x14ac:dyDescent="0.25">
      <c r="L2" s="4" t="s">
        <v>452</v>
      </c>
      <c r="N2" s="4" t="s">
        <v>193</v>
      </c>
      <c r="O2" s="4" t="s">
        <v>194</v>
      </c>
    </row>
    <row r="3" spans="12:15" x14ac:dyDescent="0.25">
      <c r="L3" s="2" t="s">
        <v>1</v>
      </c>
      <c r="N3" s="2" t="s">
        <v>206</v>
      </c>
      <c r="O3" t="s">
        <v>207</v>
      </c>
    </row>
    <row r="4" spans="12:15" x14ac:dyDescent="0.25">
      <c r="L4" s="2" t="s">
        <v>3</v>
      </c>
      <c r="N4" s="2" t="s">
        <v>208</v>
      </c>
      <c r="O4" t="s">
        <v>209</v>
      </c>
    </row>
    <row r="5" spans="12:15" x14ac:dyDescent="0.25">
      <c r="L5" s="2" t="s">
        <v>4</v>
      </c>
      <c r="N5" s="2" t="s">
        <v>210</v>
      </c>
      <c r="O5" t="s">
        <v>211</v>
      </c>
    </row>
    <row r="6" spans="12:15" x14ac:dyDescent="0.25">
      <c r="L6" s="2" t="s">
        <v>5</v>
      </c>
      <c r="N6" s="2" t="s">
        <v>212</v>
      </c>
      <c r="O6" t="s">
        <v>213</v>
      </c>
    </row>
    <row r="7" spans="12:15" x14ac:dyDescent="0.25">
      <c r="L7" s="2" t="s">
        <v>6</v>
      </c>
      <c r="N7" s="2" t="s">
        <v>214</v>
      </c>
      <c r="O7" t="s">
        <v>215</v>
      </c>
    </row>
    <row r="8" spans="12:15" x14ac:dyDescent="0.25">
      <c r="L8" s="2" t="s">
        <v>7</v>
      </c>
      <c r="N8" s="2" t="s">
        <v>216</v>
      </c>
      <c r="O8" t="s">
        <v>217</v>
      </c>
    </row>
    <row r="9" spans="12:15" x14ac:dyDescent="0.25">
      <c r="L9" s="2" t="s">
        <v>8</v>
      </c>
      <c r="N9" s="2" t="s">
        <v>218</v>
      </c>
      <c r="O9" t="s">
        <v>219</v>
      </c>
    </row>
    <row r="10" spans="12:15" x14ac:dyDescent="0.25">
      <c r="L10" s="2" t="s">
        <v>9</v>
      </c>
      <c r="N10" s="2" t="s">
        <v>220</v>
      </c>
      <c r="O10" t="s">
        <v>221</v>
      </c>
    </row>
    <row r="11" spans="12:15" x14ac:dyDescent="0.25">
      <c r="L11" s="2" t="s">
        <v>10</v>
      </c>
      <c r="N11" s="2" t="s">
        <v>222</v>
      </c>
      <c r="O11" t="s">
        <v>223</v>
      </c>
    </row>
    <row r="12" spans="12:15" x14ac:dyDescent="0.25">
      <c r="L12" s="2" t="s">
        <v>11</v>
      </c>
    </row>
    <row r="13" spans="12:15" x14ac:dyDescent="0.25">
      <c r="L13" s="2" t="s">
        <v>12</v>
      </c>
    </row>
    <row r="14" spans="12:15" x14ac:dyDescent="0.25">
      <c r="L14" s="2" t="s">
        <v>13</v>
      </c>
      <c r="N14" s="18" t="s">
        <v>459</v>
      </c>
      <c r="O14" s="4"/>
    </row>
    <row r="15" spans="12:15" x14ac:dyDescent="0.25">
      <c r="L15" s="2" t="s">
        <v>14</v>
      </c>
      <c r="N15" s="2" t="s">
        <v>453</v>
      </c>
      <c r="O15" s="2" t="s">
        <v>454</v>
      </c>
    </row>
    <row r="16" spans="12:15" x14ac:dyDescent="0.25">
      <c r="L16" s="2" t="s">
        <v>15</v>
      </c>
      <c r="N16" s="2" t="s">
        <v>455</v>
      </c>
      <c r="O16" s="2" t="s">
        <v>456</v>
      </c>
    </row>
    <row r="17" spans="12:15" x14ac:dyDescent="0.25">
      <c r="L17" s="2" t="s">
        <v>16</v>
      </c>
      <c r="N17" s="2" t="s">
        <v>457</v>
      </c>
      <c r="O17" s="2" t="s">
        <v>458</v>
      </c>
    </row>
    <row r="18" spans="12:15" x14ac:dyDescent="0.25">
      <c r="L18" s="2" t="s">
        <v>17</v>
      </c>
    </row>
    <row r="19" spans="12:15" x14ac:dyDescent="0.25">
      <c r="L19" s="2" t="s">
        <v>18</v>
      </c>
    </row>
    <row r="20" spans="12:15" x14ac:dyDescent="0.25">
      <c r="L20" s="2" t="s">
        <v>19</v>
      </c>
      <c r="N20" s="18" t="s">
        <v>460</v>
      </c>
      <c r="O20" s="4"/>
    </row>
    <row r="21" spans="12:15" x14ac:dyDescent="0.25">
      <c r="L21" s="2" t="s">
        <v>20</v>
      </c>
      <c r="N21" s="2" t="s">
        <v>453</v>
      </c>
      <c r="O21" s="2" t="s">
        <v>461</v>
      </c>
    </row>
    <row r="22" spans="12:15" x14ac:dyDescent="0.25">
      <c r="L22" s="2" t="s">
        <v>21</v>
      </c>
      <c r="N22" s="2" t="s">
        <v>455</v>
      </c>
      <c r="O22" s="2" t="s">
        <v>462</v>
      </c>
    </row>
    <row r="23" spans="12:15" x14ac:dyDescent="0.25">
      <c r="L23" s="2" t="s">
        <v>22</v>
      </c>
      <c r="N23" s="2" t="s">
        <v>457</v>
      </c>
      <c r="O23" s="2" t="s">
        <v>463</v>
      </c>
    </row>
    <row r="24" spans="12:15" x14ac:dyDescent="0.25">
      <c r="L24" s="2" t="s">
        <v>23</v>
      </c>
    </row>
    <row r="25" spans="12:15" x14ac:dyDescent="0.25">
      <c r="L25" s="2" t="s">
        <v>24</v>
      </c>
    </row>
    <row r="26" spans="12:15" x14ac:dyDescent="0.25">
      <c r="L26" s="2" t="s">
        <v>25</v>
      </c>
      <c r="N26" s="18" t="s">
        <v>464</v>
      </c>
      <c r="O26" s="4"/>
    </row>
    <row r="27" spans="12:15" x14ac:dyDescent="0.25">
      <c r="L27" s="2" t="s">
        <v>26</v>
      </c>
      <c r="N27" s="2" t="s">
        <v>403</v>
      </c>
      <c r="O27" t="s">
        <v>445</v>
      </c>
    </row>
    <row r="28" spans="12:15" x14ac:dyDescent="0.25">
      <c r="L28" s="2" t="s">
        <v>27</v>
      </c>
      <c r="N28" s="7" t="s">
        <v>402</v>
      </c>
      <c r="O28" t="s">
        <v>446</v>
      </c>
    </row>
    <row r="29" spans="12:15" x14ac:dyDescent="0.25">
      <c r="L29" s="2" t="s">
        <v>28</v>
      </c>
      <c r="N29" s="7" t="s">
        <v>404</v>
      </c>
      <c r="O29" t="s">
        <v>447</v>
      </c>
    </row>
    <row r="30" spans="12:15" x14ac:dyDescent="0.25">
      <c r="L30" s="2" t="s">
        <v>29</v>
      </c>
    </row>
    <row r="31" spans="12:15" x14ac:dyDescent="0.25">
      <c r="L31" s="2" t="s">
        <v>30</v>
      </c>
    </row>
    <row r="32" spans="12:15" x14ac:dyDescent="0.25">
      <c r="L32" s="2" t="s">
        <v>31</v>
      </c>
    </row>
    <row r="33" spans="7:41" x14ac:dyDescent="0.25">
      <c r="L33" s="2" t="s">
        <v>32</v>
      </c>
    </row>
    <row r="34" spans="7:41" x14ac:dyDescent="0.25">
      <c r="L34" s="2" t="s">
        <v>33</v>
      </c>
    </row>
    <row r="35" spans="7:41" x14ac:dyDescent="0.25">
      <c r="L35" s="2" t="s">
        <v>34</v>
      </c>
    </row>
    <row r="36" spans="7:41" x14ac:dyDescent="0.25">
      <c r="L36" s="2" t="s">
        <v>35</v>
      </c>
    </row>
    <row r="37" spans="7:41" x14ac:dyDescent="0.25">
      <c r="L37" s="2" t="s">
        <v>36</v>
      </c>
    </row>
    <row r="38" spans="7:41" x14ac:dyDescent="0.25">
      <c r="L38" s="2" t="s">
        <v>37</v>
      </c>
    </row>
    <row r="39" spans="7:41" x14ac:dyDescent="0.25">
      <c r="L39" s="2" t="s">
        <v>38</v>
      </c>
    </row>
    <row r="40" spans="7:41" x14ac:dyDescent="0.25">
      <c r="L40" s="2" t="s">
        <v>39</v>
      </c>
    </row>
    <row r="41" spans="7:41" x14ac:dyDescent="0.25">
      <c r="L41" s="2" t="s">
        <v>40</v>
      </c>
    </row>
    <row r="42" spans="7:41" x14ac:dyDescent="0.25">
      <c r="L42" s="2" t="s">
        <v>41</v>
      </c>
    </row>
    <row r="43" spans="7:41" x14ac:dyDescent="0.25">
      <c r="G43" s="8"/>
      <c r="H43" s="8"/>
      <c r="I43" s="8"/>
      <c r="J43" s="8"/>
      <c r="K43" s="8"/>
      <c r="L43" s="2" t="s">
        <v>42</v>
      </c>
      <c r="M43" s="8"/>
      <c r="N43" s="8"/>
      <c r="O43" s="8"/>
      <c r="P43" s="8"/>
      <c r="Q43" s="8"/>
      <c r="U43" s="8"/>
      <c r="V43" s="8"/>
      <c r="W43" s="8"/>
      <c r="X43" s="8"/>
    </row>
    <row r="44" spans="7:41" x14ac:dyDescent="0.25">
      <c r="L44" s="2" t="s">
        <v>43</v>
      </c>
      <c r="AN44" s="8"/>
      <c r="AO44" s="8"/>
    </row>
    <row r="45" spans="7:41" x14ac:dyDescent="0.25">
      <c r="L45" s="2" t="s">
        <v>44</v>
      </c>
    </row>
    <row r="46" spans="7:41" x14ac:dyDescent="0.25">
      <c r="L46" s="2" t="s">
        <v>45</v>
      </c>
    </row>
    <row r="47" spans="7:41" x14ac:dyDescent="0.25">
      <c r="L47" s="2" t="s">
        <v>46</v>
      </c>
    </row>
    <row r="48" spans="7:41" x14ac:dyDescent="0.25">
      <c r="L48" s="2" t="s">
        <v>47</v>
      </c>
    </row>
    <row r="49" spans="12:12" x14ac:dyDescent="0.25">
      <c r="L49" s="2" t="s">
        <v>48</v>
      </c>
    </row>
    <row r="50" spans="12:12" x14ac:dyDescent="0.25">
      <c r="L50" s="2" t="s">
        <v>49</v>
      </c>
    </row>
    <row r="51" spans="12:12" x14ac:dyDescent="0.25">
      <c r="L51" s="2" t="s">
        <v>50</v>
      </c>
    </row>
    <row r="52" spans="12:12" x14ac:dyDescent="0.25">
      <c r="L52" s="2" t="s">
        <v>51</v>
      </c>
    </row>
    <row r="53" spans="12:12" x14ac:dyDescent="0.25">
      <c r="L53" s="2" t="s">
        <v>52</v>
      </c>
    </row>
    <row r="54" spans="12:12" x14ac:dyDescent="0.25">
      <c r="L54" s="2" t="s">
        <v>53</v>
      </c>
    </row>
    <row r="55" spans="12:12" x14ac:dyDescent="0.25">
      <c r="L55" s="2" t="s">
        <v>54</v>
      </c>
    </row>
    <row r="56" spans="12:12" x14ac:dyDescent="0.25">
      <c r="L56" s="2" t="s">
        <v>55</v>
      </c>
    </row>
    <row r="57" spans="12:12" x14ac:dyDescent="0.25">
      <c r="L57" s="2" t="s">
        <v>56</v>
      </c>
    </row>
    <row r="58" spans="12:12" x14ac:dyDescent="0.25">
      <c r="L58" s="2" t="s">
        <v>57</v>
      </c>
    </row>
    <row r="59" spans="12:12" x14ac:dyDescent="0.25">
      <c r="L59" s="2" t="s">
        <v>58</v>
      </c>
    </row>
    <row r="60" spans="12:12" x14ac:dyDescent="0.25">
      <c r="L60" s="2" t="s">
        <v>59</v>
      </c>
    </row>
    <row r="61" spans="12:12" x14ac:dyDescent="0.25">
      <c r="L61" s="2" t="s">
        <v>60</v>
      </c>
    </row>
    <row r="62" spans="12:12" x14ac:dyDescent="0.25">
      <c r="L62" s="2" t="s">
        <v>61</v>
      </c>
    </row>
    <row r="63" spans="12:12" x14ac:dyDescent="0.25">
      <c r="L63" s="2" t="s">
        <v>62</v>
      </c>
    </row>
    <row r="64" spans="12:12" x14ac:dyDescent="0.25">
      <c r="L64" s="2" t="s">
        <v>63</v>
      </c>
    </row>
    <row r="65" spans="12:12" x14ac:dyDescent="0.25">
      <c r="L65" s="2" t="s">
        <v>64</v>
      </c>
    </row>
    <row r="66" spans="12:12" x14ac:dyDescent="0.25">
      <c r="L66" s="2" t="s">
        <v>65</v>
      </c>
    </row>
    <row r="67" spans="12:12" x14ac:dyDescent="0.25">
      <c r="L67" s="2" t="s">
        <v>66</v>
      </c>
    </row>
    <row r="68" spans="12:12" x14ac:dyDescent="0.25">
      <c r="L68" s="2" t="s">
        <v>67</v>
      </c>
    </row>
    <row r="69" spans="12:12" x14ac:dyDescent="0.25">
      <c r="L69" s="2" t="s">
        <v>68</v>
      </c>
    </row>
    <row r="70" spans="12:12" x14ac:dyDescent="0.25">
      <c r="L70" s="2" t="s">
        <v>69</v>
      </c>
    </row>
    <row r="71" spans="12:12" x14ac:dyDescent="0.25">
      <c r="L71" s="2" t="s">
        <v>258</v>
      </c>
    </row>
    <row r="72" spans="12:12" x14ac:dyDescent="0.25">
      <c r="L72" s="2" t="s">
        <v>71</v>
      </c>
    </row>
    <row r="73" spans="12:12" x14ac:dyDescent="0.25">
      <c r="L73" s="2" t="s">
        <v>72</v>
      </c>
    </row>
    <row r="74" spans="12:12" x14ac:dyDescent="0.25">
      <c r="L74" s="2" t="s">
        <v>73</v>
      </c>
    </row>
    <row r="75" spans="12:12" x14ac:dyDescent="0.25">
      <c r="L75" s="2" t="s">
        <v>74</v>
      </c>
    </row>
    <row r="76" spans="12:12" x14ac:dyDescent="0.25">
      <c r="L76" s="2" t="s">
        <v>75</v>
      </c>
    </row>
    <row r="77" spans="12:12" x14ac:dyDescent="0.25">
      <c r="L77" s="2" t="s">
        <v>76</v>
      </c>
    </row>
    <row r="78" spans="12:12" x14ac:dyDescent="0.25">
      <c r="L78" s="2" t="s">
        <v>77</v>
      </c>
    </row>
    <row r="79" spans="12:12" x14ac:dyDescent="0.25">
      <c r="L79" s="2" t="s">
        <v>78</v>
      </c>
    </row>
    <row r="80" spans="12:12" x14ac:dyDescent="0.25">
      <c r="L80" s="2" t="s">
        <v>79</v>
      </c>
    </row>
    <row r="81" spans="12:12" x14ac:dyDescent="0.25">
      <c r="L81" s="2" t="s">
        <v>80</v>
      </c>
    </row>
    <row r="82" spans="12:12" x14ac:dyDescent="0.25">
      <c r="L82" s="2" t="s">
        <v>81</v>
      </c>
    </row>
    <row r="83" spans="12:12" x14ac:dyDescent="0.25">
      <c r="L83" s="2" t="s">
        <v>82</v>
      </c>
    </row>
    <row r="84" spans="12:12" x14ac:dyDescent="0.25">
      <c r="L84" s="2" t="s">
        <v>83</v>
      </c>
    </row>
    <row r="85" spans="12:12" x14ac:dyDescent="0.25">
      <c r="L85" s="2" t="s">
        <v>84</v>
      </c>
    </row>
    <row r="86" spans="12:12" x14ac:dyDescent="0.25">
      <c r="L86" s="2" t="s">
        <v>85</v>
      </c>
    </row>
    <row r="87" spans="12:12" x14ac:dyDescent="0.25">
      <c r="L87" s="2" t="s">
        <v>86</v>
      </c>
    </row>
    <row r="88" spans="12:12" x14ac:dyDescent="0.25">
      <c r="L88" s="2" t="s">
        <v>87</v>
      </c>
    </row>
    <row r="89" spans="12:12" x14ac:dyDescent="0.25">
      <c r="L89" s="2" t="s">
        <v>88</v>
      </c>
    </row>
    <row r="90" spans="12:12" x14ac:dyDescent="0.25">
      <c r="L90" s="2" t="s">
        <v>89</v>
      </c>
    </row>
    <row r="91" spans="12:12" x14ac:dyDescent="0.25">
      <c r="L91" s="2" t="s">
        <v>90</v>
      </c>
    </row>
    <row r="92" spans="12:12" x14ac:dyDescent="0.25">
      <c r="L92" s="2" t="s">
        <v>91</v>
      </c>
    </row>
    <row r="93" spans="12:12" x14ac:dyDescent="0.25">
      <c r="L93" s="2" t="s">
        <v>92</v>
      </c>
    </row>
    <row r="94" spans="12:12" x14ac:dyDescent="0.25">
      <c r="L94" s="2" t="s">
        <v>93</v>
      </c>
    </row>
    <row r="95" spans="12:12" x14ac:dyDescent="0.25">
      <c r="L95" s="2" t="s">
        <v>94</v>
      </c>
    </row>
    <row r="96" spans="12:12" x14ac:dyDescent="0.25">
      <c r="L96" s="2" t="s">
        <v>95</v>
      </c>
    </row>
    <row r="97" spans="12:12" x14ac:dyDescent="0.25">
      <c r="L97" s="2" t="s">
        <v>96</v>
      </c>
    </row>
    <row r="98" spans="12:12" x14ac:dyDescent="0.25">
      <c r="L98" s="2" t="s">
        <v>97</v>
      </c>
    </row>
    <row r="99" spans="12:12" x14ac:dyDescent="0.25">
      <c r="L99" s="2" t="s">
        <v>98</v>
      </c>
    </row>
    <row r="100" spans="12:12" x14ac:dyDescent="0.25">
      <c r="L100" s="2" t="s">
        <v>99</v>
      </c>
    </row>
    <row r="101" spans="12:12" x14ac:dyDescent="0.25">
      <c r="L101" s="2" t="s">
        <v>100</v>
      </c>
    </row>
    <row r="102" spans="12:12" x14ac:dyDescent="0.25">
      <c r="L102" s="2" t="s">
        <v>101</v>
      </c>
    </row>
    <row r="103" spans="12:12" x14ac:dyDescent="0.25">
      <c r="L103" s="2" t="s">
        <v>102</v>
      </c>
    </row>
    <row r="104" spans="12:12" x14ac:dyDescent="0.25">
      <c r="L104" s="2" t="s">
        <v>103</v>
      </c>
    </row>
    <row r="105" spans="12:12" x14ac:dyDescent="0.25">
      <c r="L105" s="2" t="s">
        <v>104</v>
      </c>
    </row>
    <row r="106" spans="12:12" x14ac:dyDescent="0.25">
      <c r="L106" s="2" t="s">
        <v>105</v>
      </c>
    </row>
    <row r="107" spans="12:12" x14ac:dyDescent="0.25">
      <c r="L107" s="2" t="s">
        <v>106</v>
      </c>
    </row>
    <row r="108" spans="12:12" x14ac:dyDescent="0.25">
      <c r="L108" s="2" t="s">
        <v>107</v>
      </c>
    </row>
    <row r="109" spans="12:12" x14ac:dyDescent="0.25">
      <c r="L109" s="2" t="s">
        <v>108</v>
      </c>
    </row>
    <row r="110" spans="12:12" x14ac:dyDescent="0.25">
      <c r="L110" s="2" t="s">
        <v>109</v>
      </c>
    </row>
    <row r="111" spans="12:12" x14ac:dyDescent="0.25">
      <c r="L111" s="2" t="s">
        <v>110</v>
      </c>
    </row>
    <row r="112" spans="12:12" x14ac:dyDescent="0.25">
      <c r="L112" s="2" t="s">
        <v>111</v>
      </c>
    </row>
    <row r="113" spans="12:12" x14ac:dyDescent="0.25">
      <c r="L113" s="2" t="s">
        <v>112</v>
      </c>
    </row>
    <row r="114" spans="12:12" x14ac:dyDescent="0.25">
      <c r="L114" s="2" t="s">
        <v>113</v>
      </c>
    </row>
    <row r="115" spans="12:12" x14ac:dyDescent="0.25">
      <c r="L115" s="2" t="s">
        <v>114</v>
      </c>
    </row>
    <row r="116" spans="12:12" x14ac:dyDescent="0.25">
      <c r="L116" s="2" t="s">
        <v>115</v>
      </c>
    </row>
    <row r="117" spans="12:12" x14ac:dyDescent="0.25">
      <c r="L117" s="2" t="s">
        <v>116</v>
      </c>
    </row>
    <row r="118" spans="12:12" x14ac:dyDescent="0.25">
      <c r="L118" s="2" t="s">
        <v>117</v>
      </c>
    </row>
    <row r="119" spans="12:12" x14ac:dyDescent="0.25">
      <c r="L119" s="2" t="s">
        <v>118</v>
      </c>
    </row>
    <row r="120" spans="12:12" x14ac:dyDescent="0.25">
      <c r="L120" s="2" t="s">
        <v>119</v>
      </c>
    </row>
    <row r="121" spans="12:12" x14ac:dyDescent="0.25">
      <c r="L121" s="2" t="s">
        <v>120</v>
      </c>
    </row>
    <row r="122" spans="12:12" x14ac:dyDescent="0.25">
      <c r="L122" s="2" t="s">
        <v>121</v>
      </c>
    </row>
    <row r="123" spans="12:12" x14ac:dyDescent="0.25">
      <c r="L123" s="2" t="s">
        <v>122</v>
      </c>
    </row>
    <row r="124" spans="12:12" x14ac:dyDescent="0.25">
      <c r="L124" s="2" t="s">
        <v>123</v>
      </c>
    </row>
    <row r="125" spans="12:12" x14ac:dyDescent="0.25">
      <c r="L125" s="2" t="s">
        <v>124</v>
      </c>
    </row>
    <row r="126" spans="12:12" x14ac:dyDescent="0.25">
      <c r="L126" s="2" t="s">
        <v>125</v>
      </c>
    </row>
    <row r="127" spans="12:12" x14ac:dyDescent="0.25">
      <c r="L127" s="2" t="s">
        <v>126</v>
      </c>
    </row>
    <row r="128" spans="12:12" x14ac:dyDescent="0.25">
      <c r="L128" s="2" t="s">
        <v>127</v>
      </c>
    </row>
    <row r="129" spans="12:12" x14ac:dyDescent="0.25">
      <c r="L129" s="2" t="s">
        <v>128</v>
      </c>
    </row>
    <row r="130" spans="12:12" x14ac:dyDescent="0.25">
      <c r="L130" s="2" t="s">
        <v>129</v>
      </c>
    </row>
    <row r="131" spans="12:12" x14ac:dyDescent="0.25">
      <c r="L131" s="2" t="s">
        <v>130</v>
      </c>
    </row>
    <row r="132" spans="12:12" x14ac:dyDescent="0.25">
      <c r="L132" s="2" t="s">
        <v>131</v>
      </c>
    </row>
    <row r="133" spans="12:12" x14ac:dyDescent="0.25">
      <c r="L133" s="2" t="s">
        <v>132</v>
      </c>
    </row>
    <row r="134" spans="12:12" x14ac:dyDescent="0.25">
      <c r="L134" s="2" t="s">
        <v>133</v>
      </c>
    </row>
    <row r="135" spans="12:12" x14ac:dyDescent="0.25">
      <c r="L135" s="2" t="s">
        <v>134</v>
      </c>
    </row>
    <row r="136" spans="12:12" x14ac:dyDescent="0.25">
      <c r="L136" s="2" t="s">
        <v>135</v>
      </c>
    </row>
    <row r="137" spans="12:12" x14ac:dyDescent="0.25">
      <c r="L137" s="2" t="s">
        <v>136</v>
      </c>
    </row>
    <row r="138" spans="12:12" x14ac:dyDescent="0.25">
      <c r="L138" s="2" t="s">
        <v>188</v>
      </c>
    </row>
    <row r="139" spans="12:12" x14ac:dyDescent="0.25">
      <c r="L139" s="2" t="s">
        <v>137</v>
      </c>
    </row>
    <row r="140" spans="12:12" x14ac:dyDescent="0.25">
      <c r="L140" s="2" t="s">
        <v>138</v>
      </c>
    </row>
    <row r="141" spans="12:12" x14ac:dyDescent="0.25">
      <c r="L141" s="2" t="s">
        <v>139</v>
      </c>
    </row>
    <row r="142" spans="12:12" x14ac:dyDescent="0.25">
      <c r="L142" s="2" t="s">
        <v>140</v>
      </c>
    </row>
    <row r="143" spans="12:12" x14ac:dyDescent="0.25">
      <c r="L143" s="2" t="s">
        <v>141</v>
      </c>
    </row>
    <row r="144" spans="12:12" x14ac:dyDescent="0.25">
      <c r="L144" s="2" t="s">
        <v>142</v>
      </c>
    </row>
    <row r="145" spans="12:12" x14ac:dyDescent="0.25">
      <c r="L145" s="2" t="s">
        <v>143</v>
      </c>
    </row>
    <row r="146" spans="12:12" x14ac:dyDescent="0.25">
      <c r="L146" s="2" t="s">
        <v>144</v>
      </c>
    </row>
    <row r="147" spans="12:12" x14ac:dyDescent="0.25">
      <c r="L147" s="2" t="s">
        <v>145</v>
      </c>
    </row>
    <row r="148" spans="12:12" x14ac:dyDescent="0.25">
      <c r="L148" s="2" t="s">
        <v>146</v>
      </c>
    </row>
    <row r="149" spans="12:12" x14ac:dyDescent="0.25">
      <c r="L149" s="2" t="s">
        <v>147</v>
      </c>
    </row>
    <row r="150" spans="12:12" x14ac:dyDescent="0.25">
      <c r="L150" s="2" t="s">
        <v>148</v>
      </c>
    </row>
    <row r="151" spans="12:12" x14ac:dyDescent="0.25">
      <c r="L151" s="2" t="s">
        <v>149</v>
      </c>
    </row>
    <row r="152" spans="12:12" x14ac:dyDescent="0.25">
      <c r="L152" s="2" t="s">
        <v>150</v>
      </c>
    </row>
    <row r="153" spans="12:12" x14ac:dyDescent="0.25">
      <c r="L153" s="2" t="s">
        <v>151</v>
      </c>
    </row>
    <row r="154" spans="12:12" x14ac:dyDescent="0.25">
      <c r="L154" s="2" t="s">
        <v>152</v>
      </c>
    </row>
    <row r="155" spans="12:12" x14ac:dyDescent="0.25">
      <c r="L155" s="2" t="s">
        <v>153</v>
      </c>
    </row>
    <row r="156" spans="12:12" x14ac:dyDescent="0.25">
      <c r="L156" s="2" t="s">
        <v>154</v>
      </c>
    </row>
    <row r="157" spans="12:12" x14ac:dyDescent="0.25">
      <c r="L157" s="2" t="s">
        <v>155</v>
      </c>
    </row>
    <row r="158" spans="12:12" x14ac:dyDescent="0.25">
      <c r="L158" s="2" t="s">
        <v>156</v>
      </c>
    </row>
    <row r="159" spans="12:12" x14ac:dyDescent="0.25">
      <c r="L159" s="2" t="s">
        <v>157</v>
      </c>
    </row>
    <row r="160" spans="12:12" x14ac:dyDescent="0.25">
      <c r="L160" s="2" t="s">
        <v>158</v>
      </c>
    </row>
    <row r="161" spans="12:12" x14ac:dyDescent="0.25">
      <c r="L161" s="2" t="s">
        <v>159</v>
      </c>
    </row>
    <row r="162" spans="12:12" x14ac:dyDescent="0.25">
      <c r="L162" s="2" t="s">
        <v>160</v>
      </c>
    </row>
    <row r="163" spans="12:12" x14ac:dyDescent="0.25">
      <c r="L163" s="2" t="s">
        <v>161</v>
      </c>
    </row>
    <row r="164" spans="12:12" x14ac:dyDescent="0.25">
      <c r="L164" s="2" t="s">
        <v>162</v>
      </c>
    </row>
    <row r="165" spans="12:12" x14ac:dyDescent="0.25">
      <c r="L165" s="2" t="s">
        <v>163</v>
      </c>
    </row>
    <row r="166" spans="12:12" x14ac:dyDescent="0.25">
      <c r="L166" s="2" t="s">
        <v>164</v>
      </c>
    </row>
    <row r="167" spans="12:12" x14ac:dyDescent="0.25">
      <c r="L167" s="2" t="s">
        <v>165</v>
      </c>
    </row>
    <row r="168" spans="12:12" x14ac:dyDescent="0.25">
      <c r="L168" s="2" t="s">
        <v>166</v>
      </c>
    </row>
    <row r="169" spans="12:12" x14ac:dyDescent="0.25">
      <c r="L169" s="2" t="s">
        <v>167</v>
      </c>
    </row>
    <row r="170" spans="12:12" x14ac:dyDescent="0.25">
      <c r="L170" s="2" t="s">
        <v>168</v>
      </c>
    </row>
    <row r="171" spans="12:12" x14ac:dyDescent="0.25">
      <c r="L171" s="2" t="s">
        <v>169</v>
      </c>
    </row>
    <row r="172" spans="12:12" x14ac:dyDescent="0.25">
      <c r="L172" s="2" t="s">
        <v>170</v>
      </c>
    </row>
    <row r="173" spans="12:12" x14ac:dyDescent="0.25">
      <c r="L173" s="2" t="s">
        <v>171</v>
      </c>
    </row>
    <row r="174" spans="12:12" x14ac:dyDescent="0.25">
      <c r="L174" s="2" t="s">
        <v>172</v>
      </c>
    </row>
    <row r="175" spans="12:12" x14ac:dyDescent="0.25">
      <c r="L175" s="2" t="s">
        <v>173</v>
      </c>
    </row>
    <row r="176" spans="12:12" x14ac:dyDescent="0.25">
      <c r="L176" s="2" t="s">
        <v>174</v>
      </c>
    </row>
    <row r="177" spans="12:12" x14ac:dyDescent="0.25">
      <c r="L177" s="2" t="s">
        <v>175</v>
      </c>
    </row>
    <row r="178" spans="12:12" x14ac:dyDescent="0.25">
      <c r="L178" s="2" t="s">
        <v>176</v>
      </c>
    </row>
    <row r="179" spans="12:12" x14ac:dyDescent="0.25">
      <c r="L179" s="2" t="s">
        <v>177</v>
      </c>
    </row>
    <row r="180" spans="12:12" x14ac:dyDescent="0.25">
      <c r="L180" s="2" t="s">
        <v>178</v>
      </c>
    </row>
    <row r="181" spans="12:12" x14ac:dyDescent="0.25">
      <c r="L181" s="2" t="s">
        <v>179</v>
      </c>
    </row>
    <row r="182" spans="12:12" x14ac:dyDescent="0.25">
      <c r="L182" s="2" t="s">
        <v>180</v>
      </c>
    </row>
    <row r="183" spans="12:12" x14ac:dyDescent="0.25">
      <c r="L183" s="2" t="s">
        <v>181</v>
      </c>
    </row>
    <row r="184" spans="12:12" x14ac:dyDescent="0.25">
      <c r="L184" s="2" t="s">
        <v>182</v>
      </c>
    </row>
    <row r="185" spans="12:12" x14ac:dyDescent="0.25">
      <c r="L185" s="2" t="s">
        <v>183</v>
      </c>
    </row>
    <row r="186" spans="12:12" x14ac:dyDescent="0.25">
      <c r="L186" s="2" t="s">
        <v>184</v>
      </c>
    </row>
  </sheetData>
  <sortState ref="AV4:AW185">
    <sortCondition ref="AW4:AW185"/>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9"/>
  <sheetViews>
    <sheetView workbookViewId="0"/>
  </sheetViews>
  <sheetFormatPr defaultRowHeight="15" x14ac:dyDescent="0.25"/>
  <cols>
    <col min="1" max="1" width="37.5703125" bestFit="1" customWidth="1"/>
    <col min="32" max="32" width="12" bestFit="1" customWidth="1"/>
    <col min="34" max="34" width="16.7109375" bestFit="1" customWidth="1"/>
    <col min="35" max="35" width="20.7109375" bestFit="1" customWidth="1"/>
    <col min="38" max="38" width="33.85546875" bestFit="1" customWidth="1"/>
    <col min="42" max="42" width="12.5703125" bestFit="1" customWidth="1"/>
    <col min="47" max="47" width="16.7109375" bestFit="1" customWidth="1"/>
    <col min="48" max="48" width="20.7109375" bestFit="1" customWidth="1"/>
  </cols>
  <sheetData>
    <row r="1" spans="1:51" x14ac:dyDescent="0.25">
      <c r="A1" t="s">
        <v>187</v>
      </c>
      <c r="AY1" s="2"/>
    </row>
    <row r="2" spans="1:51" x14ac:dyDescent="0.25">
      <c r="A2" s="1"/>
      <c r="B2" t="s">
        <v>255</v>
      </c>
      <c r="K2" s="1"/>
      <c r="L2" t="s">
        <v>256</v>
      </c>
      <c r="U2" s="1"/>
      <c r="V2" t="s">
        <v>257</v>
      </c>
      <c r="AE2" s="1"/>
      <c r="AF2" t="s">
        <v>0</v>
      </c>
      <c r="AY2" s="2"/>
    </row>
    <row r="3" spans="1:51" x14ac:dyDescent="0.25">
      <c r="A3" s="3" t="s">
        <v>185</v>
      </c>
      <c r="B3" s="4" t="s">
        <v>206</v>
      </c>
      <c r="C3" s="4" t="s">
        <v>208</v>
      </c>
      <c r="D3" s="4" t="s">
        <v>210</v>
      </c>
      <c r="E3" s="4" t="s">
        <v>212</v>
      </c>
      <c r="F3" s="4" t="s">
        <v>214</v>
      </c>
      <c r="G3" s="4" t="s">
        <v>216</v>
      </c>
      <c r="H3" s="4" t="s">
        <v>218</v>
      </c>
      <c r="I3" s="4" t="s">
        <v>220</v>
      </c>
      <c r="J3" s="4" t="s">
        <v>222</v>
      </c>
      <c r="K3" s="15" t="s">
        <v>186</v>
      </c>
      <c r="L3" s="4" t="s">
        <v>206</v>
      </c>
      <c r="M3" s="4" t="s">
        <v>208</v>
      </c>
      <c r="N3" s="4" t="s">
        <v>210</v>
      </c>
      <c r="O3" s="4" t="s">
        <v>212</v>
      </c>
      <c r="P3" s="4" t="s">
        <v>214</v>
      </c>
      <c r="Q3" s="4" t="s">
        <v>216</v>
      </c>
      <c r="R3" s="4" t="s">
        <v>218</v>
      </c>
      <c r="S3" s="4" t="s">
        <v>220</v>
      </c>
      <c r="T3" s="4" t="s">
        <v>222</v>
      </c>
      <c r="U3" s="15" t="s">
        <v>186</v>
      </c>
      <c r="V3" s="4" t="s">
        <v>206</v>
      </c>
      <c r="W3" s="4" t="s">
        <v>208</v>
      </c>
      <c r="X3" s="4" t="s">
        <v>210</v>
      </c>
      <c r="Y3" s="4" t="s">
        <v>212</v>
      </c>
      <c r="Z3" s="4" t="s">
        <v>214</v>
      </c>
      <c r="AA3" s="4" t="s">
        <v>216</v>
      </c>
      <c r="AB3" s="4" t="s">
        <v>218</v>
      </c>
      <c r="AC3" s="4" t="s">
        <v>220</v>
      </c>
      <c r="AD3" s="4" t="s">
        <v>222</v>
      </c>
      <c r="AE3" s="15" t="s">
        <v>186</v>
      </c>
      <c r="AF3" s="4"/>
      <c r="AG3" s="2"/>
      <c r="AH3" s="4" t="s">
        <v>466</v>
      </c>
      <c r="AI3" s="4" t="s">
        <v>467</v>
      </c>
      <c r="AL3" s="4" t="s">
        <v>192</v>
      </c>
      <c r="AM3" s="4" t="s">
        <v>0</v>
      </c>
      <c r="AP3" s="4" t="s">
        <v>193</v>
      </c>
      <c r="AQ3" s="4" t="s">
        <v>194</v>
      </c>
      <c r="AY3" s="2"/>
    </row>
    <row r="4" spans="1:51" x14ac:dyDescent="0.25">
      <c r="A4" s="1" t="s">
        <v>1</v>
      </c>
      <c r="B4">
        <v>540.6155</v>
      </c>
      <c r="C4">
        <v>164.881</v>
      </c>
      <c r="D4">
        <v>88.031999999999996</v>
      </c>
      <c r="E4">
        <v>62.133000000000003</v>
      </c>
      <c r="F4">
        <v>52.774000000000001</v>
      </c>
      <c r="G4">
        <v>55.7485</v>
      </c>
      <c r="H4">
        <v>48.271500000000003</v>
      </c>
      <c r="I4">
        <v>3.113</v>
      </c>
      <c r="J4">
        <v>0</v>
      </c>
      <c r="K4" s="5">
        <v>1015.5685</v>
      </c>
      <c r="L4">
        <v>461.42099999999999</v>
      </c>
      <c r="M4">
        <v>140.84725</v>
      </c>
      <c r="N4">
        <v>76.803749999999994</v>
      </c>
      <c r="O4">
        <v>60.871000000000002</v>
      </c>
      <c r="P4">
        <v>45.081499999999998</v>
      </c>
      <c r="Q4">
        <v>63.380499999999998</v>
      </c>
      <c r="R4">
        <v>22.058</v>
      </c>
      <c r="S4">
        <v>18.1145</v>
      </c>
      <c r="T4">
        <v>0</v>
      </c>
      <c r="U4" s="5">
        <v>888.57749999999999</v>
      </c>
      <c r="V4">
        <v>110.3155</v>
      </c>
      <c r="W4">
        <v>54.90325</v>
      </c>
      <c r="X4">
        <v>23.421500000000002</v>
      </c>
      <c r="Y4">
        <v>3.1755</v>
      </c>
      <c r="Z4">
        <v>0</v>
      </c>
      <c r="AA4">
        <v>0</v>
      </c>
      <c r="AB4">
        <v>0</v>
      </c>
      <c r="AC4">
        <v>0</v>
      </c>
      <c r="AD4">
        <v>0</v>
      </c>
      <c r="AE4" s="5">
        <v>191.81575000000001</v>
      </c>
      <c r="AF4">
        <f>AE4+U4+K4</f>
        <v>2095.9617499999999</v>
      </c>
      <c r="AH4">
        <v>713371</v>
      </c>
      <c r="AI4">
        <v>419192</v>
      </c>
      <c r="AL4" t="s">
        <v>195</v>
      </c>
      <c r="AM4">
        <v>0.87524999999999997</v>
      </c>
      <c r="AP4" s="2" t="s">
        <v>206</v>
      </c>
      <c r="AQ4" t="s">
        <v>207</v>
      </c>
      <c r="AU4" s="19"/>
      <c r="AY4" s="2"/>
    </row>
    <row r="5" spans="1:51" x14ac:dyDescent="0.25">
      <c r="A5" s="1" t="s">
        <v>3</v>
      </c>
      <c r="B5">
        <v>8.1500000000000003E-2</v>
      </c>
      <c r="C5">
        <v>17.279499999999999</v>
      </c>
      <c r="D5">
        <v>50.002000000000002</v>
      </c>
      <c r="E5">
        <v>5.8460000000000001</v>
      </c>
      <c r="F5">
        <v>0</v>
      </c>
      <c r="G5">
        <v>0</v>
      </c>
      <c r="H5">
        <v>0</v>
      </c>
      <c r="I5">
        <v>0</v>
      </c>
      <c r="J5">
        <v>0</v>
      </c>
      <c r="K5" s="1">
        <v>73.209000000000003</v>
      </c>
      <c r="L5">
        <v>0</v>
      </c>
      <c r="M5">
        <v>0</v>
      </c>
      <c r="N5">
        <v>0</v>
      </c>
      <c r="O5">
        <v>0</v>
      </c>
      <c r="P5">
        <v>0</v>
      </c>
      <c r="Q5">
        <v>0</v>
      </c>
      <c r="R5">
        <v>0</v>
      </c>
      <c r="S5">
        <v>0</v>
      </c>
      <c r="T5">
        <v>0</v>
      </c>
      <c r="U5" s="1">
        <v>0</v>
      </c>
      <c r="V5">
        <v>0</v>
      </c>
      <c r="W5">
        <v>0</v>
      </c>
      <c r="X5">
        <v>0</v>
      </c>
      <c r="Y5">
        <v>0</v>
      </c>
      <c r="Z5">
        <v>0</v>
      </c>
      <c r="AA5">
        <v>0</v>
      </c>
      <c r="AB5">
        <v>0</v>
      </c>
      <c r="AC5">
        <v>0</v>
      </c>
      <c r="AD5">
        <v>0</v>
      </c>
      <c r="AE5" s="1">
        <v>0</v>
      </c>
      <c r="AF5">
        <f t="shared" ref="AF5:AF68" si="0">AE5+U5+K5</f>
        <v>73.209000000000003</v>
      </c>
      <c r="AH5" s="19">
        <v>30670</v>
      </c>
      <c r="AI5">
        <v>14642</v>
      </c>
      <c r="AL5" t="s">
        <v>2</v>
      </c>
      <c r="AM5">
        <v>378.70549999999997</v>
      </c>
      <c r="AP5" s="2" t="s">
        <v>208</v>
      </c>
      <c r="AQ5" t="s">
        <v>209</v>
      </c>
      <c r="AU5" s="19"/>
      <c r="AY5" s="2"/>
    </row>
    <row r="6" spans="1:51" x14ac:dyDescent="0.25">
      <c r="A6" s="1" t="s">
        <v>4</v>
      </c>
      <c r="B6">
        <v>65.057000000000002</v>
      </c>
      <c r="C6">
        <v>1403.6285</v>
      </c>
      <c r="D6">
        <v>592.56275000000005</v>
      </c>
      <c r="E6">
        <v>101.4085</v>
      </c>
      <c r="F6">
        <v>0</v>
      </c>
      <c r="G6">
        <v>0</v>
      </c>
      <c r="H6">
        <v>0</v>
      </c>
      <c r="I6">
        <v>0</v>
      </c>
      <c r="J6">
        <v>0</v>
      </c>
      <c r="K6" s="1">
        <v>2162.6567500000001</v>
      </c>
      <c r="L6">
        <v>186.39150000000001</v>
      </c>
      <c r="M6">
        <v>825.19100000000003</v>
      </c>
      <c r="N6">
        <v>608.78499999999997</v>
      </c>
      <c r="O6">
        <v>270.86900000000003</v>
      </c>
      <c r="P6">
        <v>0</v>
      </c>
      <c r="Q6">
        <v>0</v>
      </c>
      <c r="R6">
        <v>0</v>
      </c>
      <c r="S6">
        <v>0</v>
      </c>
      <c r="T6">
        <v>0</v>
      </c>
      <c r="U6" s="1">
        <v>1891.2365</v>
      </c>
      <c r="V6">
        <v>610.37400000000002</v>
      </c>
      <c r="W6">
        <v>2941.692</v>
      </c>
      <c r="X6">
        <v>2759.7424999999998</v>
      </c>
      <c r="Y6">
        <v>270.08600000000001</v>
      </c>
      <c r="Z6">
        <v>0.09</v>
      </c>
      <c r="AA6">
        <v>0</v>
      </c>
      <c r="AB6">
        <v>0</v>
      </c>
      <c r="AC6">
        <v>0</v>
      </c>
      <c r="AD6">
        <v>0</v>
      </c>
      <c r="AE6" s="1">
        <v>6581.9844999999996</v>
      </c>
      <c r="AF6">
        <f t="shared" si="0"/>
        <v>10635.87775</v>
      </c>
      <c r="AH6" s="19">
        <v>2506964</v>
      </c>
      <c r="AI6">
        <v>2127176</v>
      </c>
      <c r="AL6" t="s">
        <v>196</v>
      </c>
      <c r="AM6">
        <v>21.2195</v>
      </c>
      <c r="AP6" s="2" t="s">
        <v>210</v>
      </c>
      <c r="AQ6" t="s">
        <v>211</v>
      </c>
      <c r="AU6" s="19"/>
      <c r="AY6" s="2"/>
    </row>
    <row r="7" spans="1:51" x14ac:dyDescent="0.25">
      <c r="A7" s="1" t="s">
        <v>5</v>
      </c>
      <c r="B7">
        <v>419.86725000000001</v>
      </c>
      <c r="C7">
        <v>0</v>
      </c>
      <c r="D7">
        <v>0</v>
      </c>
      <c r="E7">
        <v>0</v>
      </c>
      <c r="F7">
        <v>0</v>
      </c>
      <c r="G7">
        <v>0</v>
      </c>
      <c r="H7">
        <v>0</v>
      </c>
      <c r="I7">
        <v>0</v>
      </c>
      <c r="J7">
        <v>0</v>
      </c>
      <c r="K7" s="1">
        <v>419.86725000000001</v>
      </c>
      <c r="L7">
        <v>565.44050000000004</v>
      </c>
      <c r="M7">
        <v>0</v>
      </c>
      <c r="N7">
        <v>0</v>
      </c>
      <c r="O7">
        <v>0</v>
      </c>
      <c r="P7">
        <v>0</v>
      </c>
      <c r="Q7">
        <v>0</v>
      </c>
      <c r="R7">
        <v>0</v>
      </c>
      <c r="S7">
        <v>0</v>
      </c>
      <c r="T7">
        <v>0</v>
      </c>
      <c r="U7" s="1">
        <v>565.44050000000004</v>
      </c>
      <c r="V7">
        <v>912.03174999999999</v>
      </c>
      <c r="W7">
        <v>213.72475</v>
      </c>
      <c r="X7">
        <v>2.5000000000000001E-2</v>
      </c>
      <c r="Y7">
        <v>0</v>
      </c>
      <c r="Z7">
        <v>0</v>
      </c>
      <c r="AA7">
        <v>0</v>
      </c>
      <c r="AB7">
        <v>0</v>
      </c>
      <c r="AC7">
        <v>0</v>
      </c>
      <c r="AD7">
        <v>0</v>
      </c>
      <c r="AE7" s="1">
        <v>1125.7815000000001</v>
      </c>
      <c r="AF7">
        <f t="shared" si="0"/>
        <v>2111.08925</v>
      </c>
      <c r="AH7" s="19">
        <v>1378356</v>
      </c>
      <c r="AI7">
        <v>422218</v>
      </c>
      <c r="AL7" t="s">
        <v>197</v>
      </c>
      <c r="AM7">
        <v>15.63875</v>
      </c>
      <c r="AP7" s="2" t="s">
        <v>212</v>
      </c>
      <c r="AQ7" t="s">
        <v>213</v>
      </c>
      <c r="AU7" s="19"/>
      <c r="AY7" s="2"/>
    </row>
    <row r="8" spans="1:51" x14ac:dyDescent="0.25">
      <c r="A8" s="1" t="s">
        <v>6</v>
      </c>
      <c r="B8">
        <v>501.52699999999999</v>
      </c>
      <c r="C8">
        <v>643.95399999999995</v>
      </c>
      <c r="D8">
        <v>678.43475000000001</v>
      </c>
      <c r="E8">
        <v>239.18350000000001</v>
      </c>
      <c r="F8">
        <v>90.314499999999995</v>
      </c>
      <c r="G8">
        <v>30.696750000000002</v>
      </c>
      <c r="H8">
        <v>44.558500000000002</v>
      </c>
      <c r="I8">
        <v>0.46600000000000003</v>
      </c>
      <c r="J8">
        <v>29.06025</v>
      </c>
      <c r="K8" s="1">
        <v>2258.1952500000002</v>
      </c>
      <c r="L8">
        <v>325.68525</v>
      </c>
      <c r="M8">
        <v>1064.4449999999999</v>
      </c>
      <c r="N8">
        <v>780.78099999999995</v>
      </c>
      <c r="O8">
        <v>399.42174999999997</v>
      </c>
      <c r="P8">
        <v>179.40774999999999</v>
      </c>
      <c r="Q8">
        <v>131.33574999999999</v>
      </c>
      <c r="R8">
        <v>122.3045</v>
      </c>
      <c r="S8">
        <v>26.0335</v>
      </c>
      <c r="T8">
        <v>42.695</v>
      </c>
      <c r="U8" s="1">
        <v>3072.1095</v>
      </c>
      <c r="V8">
        <v>37.793999999999997</v>
      </c>
      <c r="W8">
        <v>327.92874999999998</v>
      </c>
      <c r="X8">
        <v>439.64350000000002</v>
      </c>
      <c r="Y8">
        <v>287.64325000000002</v>
      </c>
      <c r="Z8">
        <v>165.71825000000001</v>
      </c>
      <c r="AA8">
        <v>255.00874999999999</v>
      </c>
      <c r="AB8">
        <v>453.34399999999999</v>
      </c>
      <c r="AC8">
        <v>204.11150000000001</v>
      </c>
      <c r="AD8">
        <v>247.53475</v>
      </c>
      <c r="AE8" s="1">
        <v>2418.7267499999998</v>
      </c>
      <c r="AF8">
        <f t="shared" si="0"/>
        <v>7749.031500000001</v>
      </c>
      <c r="AH8" s="19">
        <v>3065841</v>
      </c>
      <c r="AI8">
        <v>1549806</v>
      </c>
      <c r="AL8" t="s">
        <v>70</v>
      </c>
      <c r="AM8">
        <v>44.745750000000001</v>
      </c>
      <c r="AP8" s="2" t="s">
        <v>214</v>
      </c>
      <c r="AQ8" t="s">
        <v>215</v>
      </c>
      <c r="AU8" s="19"/>
      <c r="AY8" s="2"/>
    </row>
    <row r="9" spans="1:51" x14ac:dyDescent="0.25">
      <c r="A9" s="1" t="s">
        <v>7</v>
      </c>
      <c r="B9">
        <v>44.311500000000002</v>
      </c>
      <c r="C9">
        <v>27.983750000000001</v>
      </c>
      <c r="D9">
        <v>0.69199999999999995</v>
      </c>
      <c r="E9">
        <v>0</v>
      </c>
      <c r="F9">
        <v>0</v>
      </c>
      <c r="G9">
        <v>0</v>
      </c>
      <c r="H9">
        <v>0</v>
      </c>
      <c r="I9">
        <v>0</v>
      </c>
      <c r="J9">
        <v>0</v>
      </c>
      <c r="K9" s="1">
        <v>72.987250000000003</v>
      </c>
      <c r="L9">
        <v>4.2999999999999997E-2</v>
      </c>
      <c r="M9">
        <v>0.95899999999999996</v>
      </c>
      <c r="N9">
        <v>0</v>
      </c>
      <c r="O9">
        <v>0</v>
      </c>
      <c r="P9">
        <v>0</v>
      </c>
      <c r="Q9">
        <v>0</v>
      </c>
      <c r="R9">
        <v>0</v>
      </c>
      <c r="S9">
        <v>0</v>
      </c>
      <c r="T9">
        <v>0</v>
      </c>
      <c r="U9" s="1">
        <v>1.002</v>
      </c>
      <c r="V9">
        <v>0</v>
      </c>
      <c r="W9">
        <v>0</v>
      </c>
      <c r="X9">
        <v>0</v>
      </c>
      <c r="Y9">
        <v>0</v>
      </c>
      <c r="Z9">
        <v>0</v>
      </c>
      <c r="AA9">
        <v>0</v>
      </c>
      <c r="AB9">
        <v>0</v>
      </c>
      <c r="AC9">
        <v>0</v>
      </c>
      <c r="AD9">
        <v>0</v>
      </c>
      <c r="AE9" s="1">
        <v>0</v>
      </c>
      <c r="AF9">
        <f t="shared" si="0"/>
        <v>73.989249999999998</v>
      </c>
      <c r="AH9" s="19">
        <v>32821</v>
      </c>
      <c r="AI9">
        <v>14798</v>
      </c>
      <c r="AL9" t="s">
        <v>198</v>
      </c>
      <c r="AM9">
        <v>1.08975</v>
      </c>
      <c r="AP9" s="2" t="s">
        <v>216</v>
      </c>
      <c r="AQ9" t="s">
        <v>217</v>
      </c>
      <c r="AU9" s="19"/>
      <c r="AY9" s="2"/>
    </row>
    <row r="10" spans="1:51" x14ac:dyDescent="0.25">
      <c r="A10" s="1" t="s">
        <v>8</v>
      </c>
      <c r="B10">
        <v>6.3630000000000004</v>
      </c>
      <c r="C10">
        <v>223.489</v>
      </c>
      <c r="D10">
        <v>770.92925000000002</v>
      </c>
      <c r="E10">
        <v>674.34424999999999</v>
      </c>
      <c r="F10">
        <v>75.780500000000004</v>
      </c>
      <c r="G10">
        <v>15.23875</v>
      </c>
      <c r="H10">
        <v>2.4765000000000001</v>
      </c>
      <c r="I10">
        <v>0</v>
      </c>
      <c r="J10">
        <v>0</v>
      </c>
      <c r="K10" s="1">
        <v>1768.6212499999999</v>
      </c>
      <c r="L10">
        <v>4.0912499999999996</v>
      </c>
      <c r="M10">
        <v>348.21525000000003</v>
      </c>
      <c r="N10">
        <v>1533.1547499999999</v>
      </c>
      <c r="O10">
        <v>1226.335</v>
      </c>
      <c r="P10">
        <v>119.072</v>
      </c>
      <c r="Q10">
        <v>15.1615</v>
      </c>
      <c r="R10">
        <v>2.6277499999999998</v>
      </c>
      <c r="S10">
        <v>0</v>
      </c>
      <c r="T10">
        <v>0</v>
      </c>
      <c r="U10" s="1">
        <v>3248.6574999999998</v>
      </c>
      <c r="V10">
        <v>23.52825</v>
      </c>
      <c r="W10">
        <v>2359.6460000000002</v>
      </c>
      <c r="X10">
        <v>15855.554749999999</v>
      </c>
      <c r="Y10">
        <v>5930.3647499999997</v>
      </c>
      <c r="Z10">
        <v>290.53474999999997</v>
      </c>
      <c r="AA10">
        <v>28.542750000000002</v>
      </c>
      <c r="AB10">
        <v>3.0172500000000002</v>
      </c>
      <c r="AC10">
        <v>0</v>
      </c>
      <c r="AD10">
        <v>0</v>
      </c>
      <c r="AE10" s="1">
        <v>24491.1885</v>
      </c>
      <c r="AF10">
        <f t="shared" si="0"/>
        <v>29508.467250000002</v>
      </c>
      <c r="AH10" s="19">
        <v>8425903</v>
      </c>
      <c r="AI10">
        <v>5901693</v>
      </c>
      <c r="AL10" t="s">
        <v>199</v>
      </c>
      <c r="AM10">
        <v>0.33750000000000002</v>
      </c>
      <c r="AP10" s="2" t="s">
        <v>218</v>
      </c>
      <c r="AQ10" t="s">
        <v>219</v>
      </c>
      <c r="AU10" s="19"/>
      <c r="AY10" s="2"/>
    </row>
    <row r="11" spans="1:51" x14ac:dyDescent="0.25">
      <c r="A11" s="1" t="s">
        <v>9</v>
      </c>
      <c r="B11">
        <v>0.77024999999999999</v>
      </c>
      <c r="C11">
        <v>73.231250000000003</v>
      </c>
      <c r="D11">
        <v>88.591250000000002</v>
      </c>
      <c r="E11">
        <v>0</v>
      </c>
      <c r="F11">
        <v>0</v>
      </c>
      <c r="G11">
        <v>0</v>
      </c>
      <c r="H11">
        <v>0</v>
      </c>
      <c r="I11">
        <v>0</v>
      </c>
      <c r="J11">
        <v>0</v>
      </c>
      <c r="K11" s="1">
        <v>162.59275</v>
      </c>
      <c r="L11">
        <v>0</v>
      </c>
      <c r="M11">
        <v>0</v>
      </c>
      <c r="N11">
        <v>0</v>
      </c>
      <c r="O11">
        <v>0</v>
      </c>
      <c r="P11">
        <v>0</v>
      </c>
      <c r="Q11">
        <v>0</v>
      </c>
      <c r="R11">
        <v>0</v>
      </c>
      <c r="S11">
        <v>0</v>
      </c>
      <c r="T11">
        <v>0</v>
      </c>
      <c r="U11" s="1">
        <v>0</v>
      </c>
      <c r="V11">
        <v>0</v>
      </c>
      <c r="W11">
        <v>0</v>
      </c>
      <c r="X11">
        <v>0</v>
      </c>
      <c r="Y11">
        <v>0</v>
      </c>
      <c r="Z11">
        <v>0</v>
      </c>
      <c r="AA11">
        <v>0</v>
      </c>
      <c r="AB11">
        <v>0</v>
      </c>
      <c r="AC11">
        <v>0</v>
      </c>
      <c r="AD11">
        <v>0</v>
      </c>
      <c r="AE11" s="1">
        <v>0</v>
      </c>
      <c r="AF11">
        <f t="shared" si="0"/>
        <v>162.59275</v>
      </c>
      <c r="AH11" s="19">
        <v>93160</v>
      </c>
      <c r="AI11">
        <v>32519</v>
      </c>
      <c r="AL11" t="s">
        <v>200</v>
      </c>
      <c r="AM11">
        <v>0.57425000000000004</v>
      </c>
      <c r="AP11" s="2" t="s">
        <v>220</v>
      </c>
      <c r="AQ11" t="s">
        <v>221</v>
      </c>
      <c r="AU11" s="19"/>
      <c r="AY11" s="2"/>
    </row>
    <row r="12" spans="1:51" x14ac:dyDescent="0.25">
      <c r="A12" s="1" t="s">
        <v>10</v>
      </c>
      <c r="B12">
        <v>193.77250000000001</v>
      </c>
      <c r="C12">
        <v>53.15</v>
      </c>
      <c r="D12">
        <v>6.5077499999999997</v>
      </c>
      <c r="E12">
        <v>3.0179999999999998</v>
      </c>
      <c r="F12">
        <v>0</v>
      </c>
      <c r="G12">
        <v>0</v>
      </c>
      <c r="H12">
        <v>0</v>
      </c>
      <c r="I12">
        <v>0</v>
      </c>
      <c r="J12">
        <v>0</v>
      </c>
      <c r="K12" s="1">
        <v>256.44824999999997</v>
      </c>
      <c r="L12">
        <v>6.2147500000000004</v>
      </c>
      <c r="M12">
        <v>0</v>
      </c>
      <c r="N12">
        <v>0</v>
      </c>
      <c r="O12">
        <v>0</v>
      </c>
      <c r="P12">
        <v>0</v>
      </c>
      <c r="Q12">
        <v>0</v>
      </c>
      <c r="R12">
        <v>0</v>
      </c>
      <c r="S12">
        <v>0</v>
      </c>
      <c r="T12">
        <v>0</v>
      </c>
      <c r="U12" s="1">
        <v>6.2147500000000004</v>
      </c>
      <c r="V12">
        <v>0</v>
      </c>
      <c r="W12">
        <v>0</v>
      </c>
      <c r="X12">
        <v>0</v>
      </c>
      <c r="Y12">
        <v>0</v>
      </c>
      <c r="Z12">
        <v>0</v>
      </c>
      <c r="AA12">
        <v>0</v>
      </c>
      <c r="AB12">
        <v>0</v>
      </c>
      <c r="AC12">
        <v>0</v>
      </c>
      <c r="AD12">
        <v>0</v>
      </c>
      <c r="AE12" s="1">
        <v>0</v>
      </c>
      <c r="AF12">
        <f t="shared" si="0"/>
        <v>262.66299999999995</v>
      </c>
      <c r="AH12" s="19">
        <v>94132</v>
      </c>
      <c r="AI12">
        <v>52533</v>
      </c>
      <c r="AL12" t="s">
        <v>201</v>
      </c>
      <c r="AM12">
        <v>0.159</v>
      </c>
      <c r="AP12" s="2" t="s">
        <v>222</v>
      </c>
      <c r="AQ12" t="s">
        <v>223</v>
      </c>
      <c r="AU12" s="19"/>
      <c r="AY12" s="2"/>
    </row>
    <row r="13" spans="1:51" x14ac:dyDescent="0.25">
      <c r="A13" s="1" t="s">
        <v>11</v>
      </c>
      <c r="B13">
        <v>2.9227500000000002</v>
      </c>
      <c r="C13">
        <v>0</v>
      </c>
      <c r="D13">
        <v>0</v>
      </c>
      <c r="E13">
        <v>0</v>
      </c>
      <c r="F13">
        <v>0</v>
      </c>
      <c r="G13">
        <v>0</v>
      </c>
      <c r="H13">
        <v>0</v>
      </c>
      <c r="I13">
        <v>0</v>
      </c>
      <c r="J13">
        <v>0</v>
      </c>
      <c r="K13" s="1">
        <v>2.9227500000000002</v>
      </c>
      <c r="L13">
        <v>2.4592499999999999</v>
      </c>
      <c r="M13">
        <v>0</v>
      </c>
      <c r="N13">
        <v>3.1007500000000001</v>
      </c>
      <c r="O13">
        <v>1.3979999999999999</v>
      </c>
      <c r="P13">
        <v>0</v>
      </c>
      <c r="Q13">
        <v>0</v>
      </c>
      <c r="R13">
        <v>0</v>
      </c>
      <c r="S13">
        <v>0</v>
      </c>
      <c r="T13">
        <v>0</v>
      </c>
      <c r="U13" s="1">
        <v>6.9580000000000002</v>
      </c>
      <c r="V13">
        <v>0</v>
      </c>
      <c r="W13">
        <v>0</v>
      </c>
      <c r="X13">
        <v>0.20424999999999999</v>
      </c>
      <c r="Y13">
        <v>3.2500000000000001E-2</v>
      </c>
      <c r="Z13">
        <v>0.5665</v>
      </c>
      <c r="AA13">
        <v>0</v>
      </c>
      <c r="AB13">
        <v>0</v>
      </c>
      <c r="AC13">
        <v>0</v>
      </c>
      <c r="AD13">
        <v>0</v>
      </c>
      <c r="AE13" s="1">
        <v>0.80325000000000002</v>
      </c>
      <c r="AF13">
        <f t="shared" si="0"/>
        <v>10.684000000000001</v>
      </c>
      <c r="AH13" s="19">
        <v>5761</v>
      </c>
      <c r="AI13">
        <v>2137</v>
      </c>
      <c r="AL13" t="s">
        <v>202</v>
      </c>
      <c r="AM13">
        <v>0.17474999999999999</v>
      </c>
      <c r="AU13" s="19"/>
      <c r="AY13" s="2"/>
    </row>
    <row r="14" spans="1:51" x14ac:dyDescent="0.25">
      <c r="A14" s="1" t="s">
        <v>12</v>
      </c>
      <c r="B14">
        <v>0.20699999999999999</v>
      </c>
      <c r="C14">
        <v>0</v>
      </c>
      <c r="D14">
        <v>0</v>
      </c>
      <c r="E14">
        <v>0</v>
      </c>
      <c r="F14">
        <v>0</v>
      </c>
      <c r="G14">
        <v>0</v>
      </c>
      <c r="H14">
        <v>0</v>
      </c>
      <c r="I14">
        <v>0</v>
      </c>
      <c r="J14">
        <v>0</v>
      </c>
      <c r="K14" s="1">
        <v>0.20699999999999999</v>
      </c>
      <c r="L14">
        <v>0</v>
      </c>
      <c r="M14">
        <v>0</v>
      </c>
      <c r="N14">
        <v>0</v>
      </c>
      <c r="O14">
        <v>0</v>
      </c>
      <c r="P14">
        <v>0</v>
      </c>
      <c r="Q14">
        <v>0</v>
      </c>
      <c r="R14">
        <v>0</v>
      </c>
      <c r="S14">
        <v>0</v>
      </c>
      <c r="T14">
        <v>0</v>
      </c>
      <c r="U14" s="1">
        <v>0</v>
      </c>
      <c r="V14">
        <v>0</v>
      </c>
      <c r="W14">
        <v>0</v>
      </c>
      <c r="X14">
        <v>0</v>
      </c>
      <c r="Y14">
        <v>0</v>
      </c>
      <c r="Z14">
        <v>0</v>
      </c>
      <c r="AA14">
        <v>0</v>
      </c>
      <c r="AB14">
        <v>0</v>
      </c>
      <c r="AC14">
        <v>0</v>
      </c>
      <c r="AD14">
        <v>0</v>
      </c>
      <c r="AE14" s="1">
        <v>0</v>
      </c>
      <c r="AF14">
        <f t="shared" si="0"/>
        <v>0.20699999999999999</v>
      </c>
      <c r="AH14" s="19">
        <v>59</v>
      </c>
      <c r="AI14">
        <v>41</v>
      </c>
      <c r="AL14" t="s">
        <v>203</v>
      </c>
      <c r="AM14">
        <v>0.73250000000000004</v>
      </c>
      <c r="AU14" s="19"/>
      <c r="AY14" s="2"/>
    </row>
    <row r="15" spans="1:51" x14ac:dyDescent="0.25">
      <c r="A15" s="1" t="s">
        <v>13</v>
      </c>
      <c r="B15">
        <v>135.30924999999999</v>
      </c>
      <c r="C15">
        <v>0.503</v>
      </c>
      <c r="D15">
        <v>0</v>
      </c>
      <c r="E15">
        <v>0</v>
      </c>
      <c r="F15">
        <v>0</v>
      </c>
      <c r="G15">
        <v>0</v>
      </c>
      <c r="H15">
        <v>0</v>
      </c>
      <c r="I15">
        <v>0</v>
      </c>
      <c r="J15">
        <v>0</v>
      </c>
      <c r="K15" s="1">
        <v>135.81225000000001</v>
      </c>
      <c r="L15">
        <v>12.4785</v>
      </c>
      <c r="M15">
        <v>0</v>
      </c>
      <c r="N15">
        <v>0</v>
      </c>
      <c r="O15">
        <v>0</v>
      </c>
      <c r="P15">
        <v>0</v>
      </c>
      <c r="Q15">
        <v>0</v>
      </c>
      <c r="R15">
        <v>0</v>
      </c>
      <c r="S15">
        <v>0</v>
      </c>
      <c r="T15">
        <v>0</v>
      </c>
      <c r="U15" s="1">
        <v>12.4785</v>
      </c>
      <c r="V15">
        <v>0</v>
      </c>
      <c r="W15">
        <v>0</v>
      </c>
      <c r="X15">
        <v>0</v>
      </c>
      <c r="Y15">
        <v>0</v>
      </c>
      <c r="Z15">
        <v>0</v>
      </c>
      <c r="AA15">
        <v>0</v>
      </c>
      <c r="AB15">
        <v>0</v>
      </c>
      <c r="AC15">
        <v>0</v>
      </c>
      <c r="AD15">
        <v>0</v>
      </c>
      <c r="AE15" s="1">
        <v>0</v>
      </c>
      <c r="AF15">
        <f t="shared" si="0"/>
        <v>148.29075</v>
      </c>
      <c r="AH15" s="19">
        <v>147554</v>
      </c>
      <c r="AI15">
        <v>29658</v>
      </c>
      <c r="AL15" s="4" t="s">
        <v>204</v>
      </c>
      <c r="AM15" s="4">
        <v>0.20200000000000001</v>
      </c>
      <c r="AU15" s="19"/>
      <c r="AY15" s="2"/>
    </row>
    <row r="16" spans="1:51" x14ac:dyDescent="0.25">
      <c r="A16" s="1" t="s">
        <v>14</v>
      </c>
      <c r="B16">
        <v>0</v>
      </c>
      <c r="C16">
        <v>0</v>
      </c>
      <c r="D16">
        <v>0</v>
      </c>
      <c r="E16">
        <v>0</v>
      </c>
      <c r="F16">
        <v>0</v>
      </c>
      <c r="G16">
        <v>1.11975</v>
      </c>
      <c r="H16">
        <v>0</v>
      </c>
      <c r="I16">
        <v>0</v>
      </c>
      <c r="J16">
        <v>0</v>
      </c>
      <c r="K16" s="1">
        <v>1.11975</v>
      </c>
      <c r="L16">
        <v>0</v>
      </c>
      <c r="M16">
        <v>0</v>
      </c>
      <c r="N16">
        <v>0</v>
      </c>
      <c r="O16">
        <v>0</v>
      </c>
      <c r="P16">
        <v>0</v>
      </c>
      <c r="Q16">
        <v>0</v>
      </c>
      <c r="R16">
        <v>0</v>
      </c>
      <c r="S16">
        <v>0</v>
      </c>
      <c r="T16">
        <v>0</v>
      </c>
      <c r="U16" s="1">
        <v>0</v>
      </c>
      <c r="V16">
        <v>0</v>
      </c>
      <c r="W16">
        <v>0</v>
      </c>
      <c r="X16">
        <v>0</v>
      </c>
      <c r="Y16">
        <v>0</v>
      </c>
      <c r="Z16">
        <v>0</v>
      </c>
      <c r="AA16">
        <v>0</v>
      </c>
      <c r="AB16">
        <v>0</v>
      </c>
      <c r="AC16">
        <v>0</v>
      </c>
      <c r="AD16">
        <v>0</v>
      </c>
      <c r="AE16" s="1">
        <v>0</v>
      </c>
      <c r="AF16">
        <f t="shared" si="0"/>
        <v>1.11975</v>
      </c>
      <c r="AH16" s="19">
        <v>493</v>
      </c>
      <c r="AI16">
        <v>224</v>
      </c>
      <c r="AL16" s="7" t="s">
        <v>205</v>
      </c>
      <c r="AM16" s="2">
        <f>SUM(AM4:AM15)</f>
        <v>464.45449999999994</v>
      </c>
      <c r="AP16" s="2"/>
      <c r="AU16" s="19"/>
      <c r="AY16" s="2"/>
    </row>
    <row r="17" spans="1:51" x14ac:dyDescent="0.25">
      <c r="A17" s="1" t="s">
        <v>15</v>
      </c>
      <c r="B17">
        <v>0</v>
      </c>
      <c r="C17">
        <v>0</v>
      </c>
      <c r="D17">
        <v>272.30525</v>
      </c>
      <c r="E17">
        <v>146.67949999999999</v>
      </c>
      <c r="F17">
        <v>0</v>
      </c>
      <c r="G17">
        <v>0</v>
      </c>
      <c r="H17">
        <v>0</v>
      </c>
      <c r="I17">
        <v>0</v>
      </c>
      <c r="J17">
        <v>0</v>
      </c>
      <c r="K17" s="1">
        <v>418.98475000000002</v>
      </c>
      <c r="L17">
        <v>0</v>
      </c>
      <c r="M17">
        <v>0</v>
      </c>
      <c r="N17">
        <v>10.616250000000001</v>
      </c>
      <c r="O17">
        <v>4.6150000000000002</v>
      </c>
      <c r="P17">
        <v>0</v>
      </c>
      <c r="Q17">
        <v>0</v>
      </c>
      <c r="R17">
        <v>0</v>
      </c>
      <c r="S17">
        <v>0</v>
      </c>
      <c r="T17">
        <v>0</v>
      </c>
      <c r="U17" s="1">
        <v>15.231249999999999</v>
      </c>
      <c r="V17">
        <v>0</v>
      </c>
      <c r="W17">
        <v>0</v>
      </c>
      <c r="X17">
        <v>0</v>
      </c>
      <c r="Y17">
        <v>0</v>
      </c>
      <c r="Z17">
        <v>0</v>
      </c>
      <c r="AA17">
        <v>0</v>
      </c>
      <c r="AB17">
        <v>0</v>
      </c>
      <c r="AC17">
        <v>0</v>
      </c>
      <c r="AD17">
        <v>0</v>
      </c>
      <c r="AE17" s="1">
        <v>0</v>
      </c>
      <c r="AF17">
        <f t="shared" si="0"/>
        <v>434.21600000000001</v>
      </c>
      <c r="AH17" s="19">
        <v>229463</v>
      </c>
      <c r="AI17">
        <v>86843</v>
      </c>
      <c r="AP17" s="2"/>
      <c r="AU17" s="19"/>
      <c r="AY17" s="2"/>
    </row>
    <row r="18" spans="1:51" x14ac:dyDescent="0.25">
      <c r="A18" s="1" t="s">
        <v>16</v>
      </c>
      <c r="B18">
        <v>0</v>
      </c>
      <c r="C18">
        <v>0</v>
      </c>
      <c r="D18">
        <v>1.6312500000000001</v>
      </c>
      <c r="E18">
        <v>63.547750000000001</v>
      </c>
      <c r="F18">
        <v>6.4065000000000003</v>
      </c>
      <c r="G18">
        <v>0</v>
      </c>
      <c r="H18">
        <v>0</v>
      </c>
      <c r="I18">
        <v>0</v>
      </c>
      <c r="J18">
        <v>0</v>
      </c>
      <c r="K18" s="1">
        <v>71.585499999999996</v>
      </c>
      <c r="L18">
        <v>0</v>
      </c>
      <c r="M18">
        <v>0</v>
      </c>
      <c r="N18">
        <v>0</v>
      </c>
      <c r="O18">
        <v>0</v>
      </c>
      <c r="P18">
        <v>0</v>
      </c>
      <c r="Q18">
        <v>0</v>
      </c>
      <c r="R18">
        <v>0</v>
      </c>
      <c r="S18">
        <v>0</v>
      </c>
      <c r="T18">
        <v>0</v>
      </c>
      <c r="U18" s="1">
        <v>0</v>
      </c>
      <c r="V18">
        <v>0</v>
      </c>
      <c r="W18">
        <v>0</v>
      </c>
      <c r="X18">
        <v>0</v>
      </c>
      <c r="Y18">
        <v>0</v>
      </c>
      <c r="Z18">
        <v>0</v>
      </c>
      <c r="AA18">
        <v>0</v>
      </c>
      <c r="AB18">
        <v>0</v>
      </c>
      <c r="AC18">
        <v>0</v>
      </c>
      <c r="AD18">
        <v>0</v>
      </c>
      <c r="AE18" s="1">
        <v>0</v>
      </c>
      <c r="AF18">
        <f t="shared" si="0"/>
        <v>71.585499999999996</v>
      </c>
      <c r="AH18" s="19">
        <v>33189</v>
      </c>
      <c r="AI18">
        <v>14317</v>
      </c>
      <c r="AP18" s="2"/>
      <c r="AU18" s="19"/>
      <c r="AY18" s="2"/>
    </row>
    <row r="19" spans="1:51" x14ac:dyDescent="0.25">
      <c r="A19" s="1" t="s">
        <v>17</v>
      </c>
      <c r="B19">
        <v>1.9964999999999999</v>
      </c>
      <c r="C19">
        <v>3.6535000000000002</v>
      </c>
      <c r="D19">
        <v>0</v>
      </c>
      <c r="E19">
        <v>0</v>
      </c>
      <c r="F19">
        <v>0</v>
      </c>
      <c r="G19">
        <v>0</v>
      </c>
      <c r="H19">
        <v>0</v>
      </c>
      <c r="I19">
        <v>0</v>
      </c>
      <c r="J19">
        <v>0</v>
      </c>
      <c r="K19" s="1">
        <v>5.65</v>
      </c>
      <c r="L19">
        <v>11.404249999999999</v>
      </c>
      <c r="M19">
        <v>2.2284999999999999</v>
      </c>
      <c r="N19">
        <v>0</v>
      </c>
      <c r="O19">
        <v>0</v>
      </c>
      <c r="P19">
        <v>0</v>
      </c>
      <c r="Q19">
        <v>0</v>
      </c>
      <c r="R19">
        <v>0</v>
      </c>
      <c r="S19">
        <v>0</v>
      </c>
      <c r="T19">
        <v>0</v>
      </c>
      <c r="U19" s="1">
        <v>13.63275</v>
      </c>
      <c r="V19">
        <v>0.69099999999999995</v>
      </c>
      <c r="W19">
        <v>0</v>
      </c>
      <c r="X19">
        <v>0</v>
      </c>
      <c r="Y19">
        <v>0</v>
      </c>
      <c r="Z19">
        <v>0</v>
      </c>
      <c r="AA19">
        <v>0</v>
      </c>
      <c r="AB19">
        <v>0</v>
      </c>
      <c r="AC19">
        <v>0</v>
      </c>
      <c r="AD19">
        <v>0</v>
      </c>
      <c r="AE19" s="1">
        <v>0.69099999999999995</v>
      </c>
      <c r="AF19">
        <f t="shared" si="0"/>
        <v>19.973750000000003</v>
      </c>
      <c r="AH19" s="19">
        <v>23185</v>
      </c>
      <c r="AI19">
        <v>3995</v>
      </c>
      <c r="AL19" s="4" t="s">
        <v>406</v>
      </c>
      <c r="AP19" s="2"/>
      <c r="AU19" s="19"/>
      <c r="AY19" s="2"/>
    </row>
    <row r="20" spans="1:51" x14ac:dyDescent="0.25">
      <c r="A20" s="1" t="s">
        <v>18</v>
      </c>
      <c r="B20">
        <v>109.1225</v>
      </c>
      <c r="C20">
        <v>97.555499999999995</v>
      </c>
      <c r="D20">
        <v>9.9747500000000002</v>
      </c>
      <c r="E20">
        <v>0</v>
      </c>
      <c r="F20">
        <v>0</v>
      </c>
      <c r="G20">
        <v>0</v>
      </c>
      <c r="H20">
        <v>0</v>
      </c>
      <c r="I20">
        <v>0</v>
      </c>
      <c r="J20">
        <v>0</v>
      </c>
      <c r="K20" s="1">
        <v>216.65275</v>
      </c>
      <c r="L20">
        <v>23.891999999999999</v>
      </c>
      <c r="M20">
        <v>40.1905</v>
      </c>
      <c r="N20">
        <v>2.4820000000000002</v>
      </c>
      <c r="O20">
        <v>0</v>
      </c>
      <c r="P20">
        <v>0</v>
      </c>
      <c r="Q20">
        <v>0</v>
      </c>
      <c r="R20">
        <v>0</v>
      </c>
      <c r="S20">
        <v>0</v>
      </c>
      <c r="T20">
        <v>0</v>
      </c>
      <c r="U20" s="1">
        <v>66.564499999999995</v>
      </c>
      <c r="V20">
        <v>0</v>
      </c>
      <c r="W20">
        <v>0</v>
      </c>
      <c r="X20">
        <v>0</v>
      </c>
      <c r="Y20">
        <v>0</v>
      </c>
      <c r="Z20">
        <v>0</v>
      </c>
      <c r="AA20">
        <v>0</v>
      </c>
      <c r="AB20">
        <v>0</v>
      </c>
      <c r="AC20">
        <v>0</v>
      </c>
      <c r="AD20">
        <v>0</v>
      </c>
      <c r="AE20" s="1">
        <v>0</v>
      </c>
      <c r="AF20">
        <f t="shared" si="0"/>
        <v>283.21724999999998</v>
      </c>
      <c r="AH20" s="19">
        <v>129313</v>
      </c>
      <c r="AI20">
        <v>56643</v>
      </c>
      <c r="AL20" t="s">
        <v>258</v>
      </c>
      <c r="AP20" s="2"/>
      <c r="AU20" s="19"/>
      <c r="AY20" s="2"/>
    </row>
    <row r="21" spans="1:51" x14ac:dyDescent="0.25">
      <c r="A21" s="1" t="s">
        <v>19</v>
      </c>
      <c r="B21">
        <v>13.23</v>
      </c>
      <c r="C21">
        <v>0</v>
      </c>
      <c r="D21">
        <v>0</v>
      </c>
      <c r="E21">
        <v>0</v>
      </c>
      <c r="F21">
        <v>0</v>
      </c>
      <c r="G21">
        <v>0</v>
      </c>
      <c r="H21">
        <v>0</v>
      </c>
      <c r="I21">
        <v>0</v>
      </c>
      <c r="J21">
        <v>0</v>
      </c>
      <c r="K21" s="1">
        <v>13.23</v>
      </c>
      <c r="L21">
        <v>0.87724999999999997</v>
      </c>
      <c r="M21">
        <v>0</v>
      </c>
      <c r="N21">
        <v>0</v>
      </c>
      <c r="O21">
        <v>0</v>
      </c>
      <c r="P21">
        <v>0</v>
      </c>
      <c r="Q21">
        <v>0</v>
      </c>
      <c r="R21">
        <v>0</v>
      </c>
      <c r="S21">
        <v>0</v>
      </c>
      <c r="T21">
        <v>0</v>
      </c>
      <c r="U21" s="1">
        <v>0.87724999999999997</v>
      </c>
      <c r="V21">
        <v>0</v>
      </c>
      <c r="W21">
        <v>0</v>
      </c>
      <c r="X21">
        <v>0</v>
      </c>
      <c r="Y21">
        <v>0</v>
      </c>
      <c r="Z21">
        <v>0</v>
      </c>
      <c r="AA21">
        <v>0</v>
      </c>
      <c r="AB21">
        <v>0</v>
      </c>
      <c r="AC21">
        <v>0</v>
      </c>
      <c r="AD21">
        <v>0</v>
      </c>
      <c r="AE21" s="1">
        <v>0</v>
      </c>
      <c r="AF21">
        <f t="shared" si="0"/>
        <v>14.107250000000001</v>
      </c>
      <c r="AH21" s="19">
        <v>44311</v>
      </c>
      <c r="AI21">
        <v>2821</v>
      </c>
      <c r="AL21" t="s">
        <v>188</v>
      </c>
      <c r="AP21" s="2"/>
      <c r="AU21" s="19"/>
      <c r="AY21" s="2"/>
    </row>
    <row r="22" spans="1:51" x14ac:dyDescent="0.25">
      <c r="A22" s="1" t="s">
        <v>20</v>
      </c>
      <c r="B22">
        <v>76.247749999999996</v>
      </c>
      <c r="C22">
        <v>39.486499999999999</v>
      </c>
      <c r="D22">
        <v>34.139499999999998</v>
      </c>
      <c r="E22">
        <v>15.91625</v>
      </c>
      <c r="F22">
        <v>0</v>
      </c>
      <c r="G22">
        <v>0</v>
      </c>
      <c r="H22">
        <v>0</v>
      </c>
      <c r="I22">
        <v>0</v>
      </c>
      <c r="J22">
        <v>0</v>
      </c>
      <c r="K22" s="1">
        <v>165.79</v>
      </c>
      <c r="L22">
        <v>162.62875</v>
      </c>
      <c r="M22">
        <v>108.488</v>
      </c>
      <c r="N22">
        <v>42.34975</v>
      </c>
      <c r="O22">
        <v>0</v>
      </c>
      <c r="P22">
        <v>0</v>
      </c>
      <c r="Q22">
        <v>0</v>
      </c>
      <c r="R22">
        <v>0</v>
      </c>
      <c r="S22">
        <v>0</v>
      </c>
      <c r="T22">
        <v>0</v>
      </c>
      <c r="U22" s="1">
        <v>313.4665</v>
      </c>
      <c r="V22">
        <v>325.24574999999999</v>
      </c>
      <c r="W22">
        <v>99.473249999999993</v>
      </c>
      <c r="X22">
        <v>37.605249999999998</v>
      </c>
      <c r="Y22">
        <v>2.6764999999999999</v>
      </c>
      <c r="Z22">
        <v>0</v>
      </c>
      <c r="AA22">
        <v>0</v>
      </c>
      <c r="AB22">
        <v>0</v>
      </c>
      <c r="AC22">
        <v>0</v>
      </c>
      <c r="AD22">
        <v>0</v>
      </c>
      <c r="AE22" s="1">
        <v>465.00074999999998</v>
      </c>
      <c r="AF22">
        <f t="shared" si="0"/>
        <v>944.25724999999989</v>
      </c>
      <c r="AH22" s="19">
        <v>1210941</v>
      </c>
      <c r="AI22">
        <v>188851</v>
      </c>
      <c r="AP22" s="2"/>
      <c r="AU22" s="19"/>
      <c r="AY22" s="2"/>
    </row>
    <row r="23" spans="1:51" x14ac:dyDescent="0.25">
      <c r="A23" s="1" t="s">
        <v>21</v>
      </c>
      <c r="B23">
        <v>53.774999999999999</v>
      </c>
      <c r="C23">
        <v>36.572749999999999</v>
      </c>
      <c r="D23">
        <v>33.188749999999999</v>
      </c>
      <c r="E23">
        <v>0</v>
      </c>
      <c r="F23">
        <v>0</v>
      </c>
      <c r="G23">
        <v>0</v>
      </c>
      <c r="H23">
        <v>0</v>
      </c>
      <c r="I23">
        <v>0</v>
      </c>
      <c r="J23">
        <v>0</v>
      </c>
      <c r="K23" s="1">
        <v>123.5365</v>
      </c>
      <c r="L23">
        <v>0</v>
      </c>
      <c r="M23">
        <v>0</v>
      </c>
      <c r="N23">
        <v>0</v>
      </c>
      <c r="O23">
        <v>0</v>
      </c>
      <c r="P23">
        <v>0</v>
      </c>
      <c r="Q23">
        <v>0</v>
      </c>
      <c r="R23">
        <v>0</v>
      </c>
      <c r="S23">
        <v>0</v>
      </c>
      <c r="T23">
        <v>0</v>
      </c>
      <c r="U23" s="1">
        <v>0</v>
      </c>
      <c r="V23">
        <v>0</v>
      </c>
      <c r="W23">
        <v>0</v>
      </c>
      <c r="X23">
        <v>0</v>
      </c>
      <c r="Y23">
        <v>0</v>
      </c>
      <c r="Z23">
        <v>0</v>
      </c>
      <c r="AA23">
        <v>0</v>
      </c>
      <c r="AB23">
        <v>0</v>
      </c>
      <c r="AC23">
        <v>0</v>
      </c>
      <c r="AD23">
        <v>0</v>
      </c>
      <c r="AE23" s="1">
        <v>0</v>
      </c>
      <c r="AF23">
        <f t="shared" si="0"/>
        <v>123.5365</v>
      </c>
      <c r="AH23" s="19">
        <v>57233</v>
      </c>
      <c r="AI23">
        <v>24707</v>
      </c>
      <c r="AP23" s="2"/>
      <c r="AU23" s="19"/>
      <c r="AY23" s="2"/>
    </row>
    <row r="24" spans="1:51" x14ac:dyDescent="0.25">
      <c r="A24" s="1" t="s">
        <v>22</v>
      </c>
      <c r="B24">
        <v>44.309750000000001</v>
      </c>
      <c r="C24">
        <v>94.3245</v>
      </c>
      <c r="D24">
        <v>31.08925</v>
      </c>
      <c r="E24">
        <v>0</v>
      </c>
      <c r="F24">
        <v>0</v>
      </c>
      <c r="G24">
        <v>0</v>
      </c>
      <c r="H24">
        <v>0</v>
      </c>
      <c r="I24">
        <v>0</v>
      </c>
      <c r="J24">
        <v>0</v>
      </c>
      <c r="K24" s="1">
        <v>169.7235</v>
      </c>
      <c r="L24">
        <v>14.583500000000001</v>
      </c>
      <c r="M24">
        <v>259.6925</v>
      </c>
      <c r="N24">
        <v>94.587249999999997</v>
      </c>
      <c r="O24">
        <v>30.589500000000001</v>
      </c>
      <c r="P24">
        <v>0</v>
      </c>
      <c r="Q24">
        <v>0</v>
      </c>
      <c r="R24">
        <v>0</v>
      </c>
      <c r="S24">
        <v>0</v>
      </c>
      <c r="T24">
        <v>0</v>
      </c>
      <c r="U24" s="1">
        <v>399.45274999999998</v>
      </c>
      <c r="V24">
        <v>430.14825000000002</v>
      </c>
      <c r="W24">
        <v>775.88324999999998</v>
      </c>
      <c r="X24">
        <v>87.876000000000005</v>
      </c>
      <c r="Y24">
        <v>18.857250000000001</v>
      </c>
      <c r="Z24">
        <v>0</v>
      </c>
      <c r="AA24">
        <v>0</v>
      </c>
      <c r="AB24">
        <v>0</v>
      </c>
      <c r="AC24">
        <v>0</v>
      </c>
      <c r="AD24">
        <v>0</v>
      </c>
      <c r="AE24" s="1">
        <v>1312.76475</v>
      </c>
      <c r="AF24">
        <f t="shared" si="0"/>
        <v>1881.941</v>
      </c>
      <c r="AH24" s="19">
        <v>644673</v>
      </c>
      <c r="AI24">
        <v>376388</v>
      </c>
      <c r="AP24" s="2"/>
      <c r="AU24" s="19"/>
      <c r="AY24" s="2"/>
    </row>
    <row r="25" spans="1:51" x14ac:dyDescent="0.25">
      <c r="A25" s="1" t="s">
        <v>23</v>
      </c>
      <c r="B25">
        <v>3503.0259999999998</v>
      </c>
      <c r="C25">
        <v>2539.8077499999999</v>
      </c>
      <c r="D25">
        <v>853.24924999999996</v>
      </c>
      <c r="E25">
        <v>358.41575</v>
      </c>
      <c r="F25">
        <v>159.684</v>
      </c>
      <c r="G25">
        <v>132.19974999999999</v>
      </c>
      <c r="H25">
        <v>44.292999999999999</v>
      </c>
      <c r="I25">
        <v>35.28575</v>
      </c>
      <c r="J25">
        <v>5.8862500000000004</v>
      </c>
      <c r="K25" s="1">
        <v>7631.8474999999999</v>
      </c>
      <c r="L25">
        <v>2606.35725</v>
      </c>
      <c r="M25">
        <v>758.75774999999999</v>
      </c>
      <c r="N25">
        <v>411.96899999999999</v>
      </c>
      <c r="O25">
        <v>199.1275</v>
      </c>
      <c r="P25">
        <v>197.17574999999999</v>
      </c>
      <c r="Q25">
        <v>81.921499999999995</v>
      </c>
      <c r="R25">
        <v>33.030999999999999</v>
      </c>
      <c r="S25">
        <v>4.5225</v>
      </c>
      <c r="T25">
        <v>7.0970000000000004</v>
      </c>
      <c r="U25" s="1">
        <v>4299.9592499999999</v>
      </c>
      <c r="V25">
        <v>1987.498</v>
      </c>
      <c r="W25">
        <v>262.685</v>
      </c>
      <c r="X25">
        <v>182.19200000000001</v>
      </c>
      <c r="Y25">
        <v>111.06725</v>
      </c>
      <c r="Z25">
        <v>86.515749999999997</v>
      </c>
      <c r="AA25">
        <v>18.485499999999998</v>
      </c>
      <c r="AB25">
        <v>3.0197500000000002</v>
      </c>
      <c r="AC25">
        <v>0</v>
      </c>
      <c r="AD25">
        <v>0</v>
      </c>
      <c r="AE25" s="1">
        <v>2651.4632499999998</v>
      </c>
      <c r="AF25">
        <f t="shared" si="0"/>
        <v>14583.27</v>
      </c>
      <c r="AH25" s="19">
        <v>9407253</v>
      </c>
      <c r="AI25">
        <v>2916654</v>
      </c>
      <c r="AU25" s="19"/>
      <c r="AY25" s="2"/>
    </row>
    <row r="26" spans="1:51" x14ac:dyDescent="0.25">
      <c r="A26" s="1" t="s">
        <v>24</v>
      </c>
      <c r="B26">
        <v>4.7504999999999997</v>
      </c>
      <c r="C26">
        <v>0</v>
      </c>
      <c r="D26">
        <v>0</v>
      </c>
      <c r="E26">
        <v>0</v>
      </c>
      <c r="F26">
        <v>0</v>
      </c>
      <c r="G26">
        <v>0</v>
      </c>
      <c r="H26">
        <v>0</v>
      </c>
      <c r="I26">
        <v>0</v>
      </c>
      <c r="J26">
        <v>0</v>
      </c>
      <c r="K26" s="1">
        <v>4.7504999999999997</v>
      </c>
      <c r="L26">
        <v>1.55E-2</v>
      </c>
      <c r="M26">
        <v>0</v>
      </c>
      <c r="N26">
        <v>0</v>
      </c>
      <c r="O26">
        <v>0</v>
      </c>
      <c r="P26">
        <v>0</v>
      </c>
      <c r="Q26">
        <v>0</v>
      </c>
      <c r="R26">
        <v>0</v>
      </c>
      <c r="S26">
        <v>0</v>
      </c>
      <c r="T26">
        <v>0</v>
      </c>
      <c r="U26" s="1">
        <v>1.55E-2</v>
      </c>
      <c r="V26">
        <v>0</v>
      </c>
      <c r="W26">
        <v>0</v>
      </c>
      <c r="X26">
        <v>0</v>
      </c>
      <c r="Y26">
        <v>0</v>
      </c>
      <c r="Z26">
        <v>0</v>
      </c>
      <c r="AA26">
        <v>0</v>
      </c>
      <c r="AB26">
        <v>0</v>
      </c>
      <c r="AC26">
        <v>0</v>
      </c>
      <c r="AD26">
        <v>0</v>
      </c>
      <c r="AE26" s="1">
        <v>0</v>
      </c>
      <c r="AF26">
        <f t="shared" si="0"/>
        <v>4.766</v>
      </c>
      <c r="AH26" s="19">
        <v>6069</v>
      </c>
      <c r="AI26">
        <v>953</v>
      </c>
      <c r="AU26" s="19"/>
      <c r="AY26" s="2"/>
    </row>
    <row r="27" spans="1:51" x14ac:dyDescent="0.25">
      <c r="A27" s="1" t="s">
        <v>25</v>
      </c>
      <c r="B27">
        <v>77.85275</v>
      </c>
      <c r="C27">
        <v>182.52099999999999</v>
      </c>
      <c r="D27">
        <v>20.165749999999999</v>
      </c>
      <c r="E27">
        <v>0</v>
      </c>
      <c r="F27">
        <v>0</v>
      </c>
      <c r="G27">
        <v>0</v>
      </c>
      <c r="H27">
        <v>0</v>
      </c>
      <c r="I27">
        <v>0</v>
      </c>
      <c r="J27">
        <v>0</v>
      </c>
      <c r="K27" s="1">
        <v>280.53949999999998</v>
      </c>
      <c r="L27">
        <v>0</v>
      </c>
      <c r="M27">
        <v>0</v>
      </c>
      <c r="N27">
        <v>0</v>
      </c>
      <c r="O27">
        <v>0</v>
      </c>
      <c r="P27">
        <v>0</v>
      </c>
      <c r="Q27">
        <v>0</v>
      </c>
      <c r="R27">
        <v>0</v>
      </c>
      <c r="S27">
        <v>0</v>
      </c>
      <c r="T27">
        <v>0</v>
      </c>
      <c r="U27" s="1">
        <v>0</v>
      </c>
      <c r="V27">
        <v>0</v>
      </c>
      <c r="W27">
        <v>0</v>
      </c>
      <c r="X27">
        <v>0</v>
      </c>
      <c r="Y27">
        <v>0</v>
      </c>
      <c r="Z27">
        <v>0</v>
      </c>
      <c r="AA27">
        <v>0</v>
      </c>
      <c r="AB27">
        <v>0</v>
      </c>
      <c r="AC27">
        <v>0</v>
      </c>
      <c r="AD27">
        <v>0</v>
      </c>
      <c r="AE27" s="1">
        <v>0</v>
      </c>
      <c r="AF27">
        <f t="shared" si="0"/>
        <v>280.53949999999998</v>
      </c>
      <c r="AH27" s="19">
        <v>123936</v>
      </c>
      <c r="AI27">
        <v>56108</v>
      </c>
      <c r="AU27" s="19"/>
      <c r="AY27" s="2"/>
    </row>
    <row r="28" spans="1:51" x14ac:dyDescent="0.25">
      <c r="A28" s="1" t="s">
        <v>26</v>
      </c>
      <c r="B28">
        <v>341.85025000000002</v>
      </c>
      <c r="C28">
        <v>96.938749999999999</v>
      </c>
      <c r="D28">
        <v>0</v>
      </c>
      <c r="E28">
        <v>0</v>
      </c>
      <c r="F28">
        <v>0</v>
      </c>
      <c r="G28">
        <v>0</v>
      </c>
      <c r="H28">
        <v>0</v>
      </c>
      <c r="I28">
        <v>0</v>
      </c>
      <c r="J28">
        <v>0</v>
      </c>
      <c r="K28" s="1">
        <v>438.78899999999999</v>
      </c>
      <c r="L28">
        <v>157.9675</v>
      </c>
      <c r="M28">
        <v>143.74074999999999</v>
      </c>
      <c r="N28">
        <v>38.970999999999997</v>
      </c>
      <c r="O28">
        <v>0</v>
      </c>
      <c r="P28">
        <v>0</v>
      </c>
      <c r="Q28">
        <v>0</v>
      </c>
      <c r="R28">
        <v>0</v>
      </c>
      <c r="S28">
        <v>0</v>
      </c>
      <c r="T28">
        <v>0</v>
      </c>
      <c r="U28" s="1">
        <v>340.67925000000002</v>
      </c>
      <c r="V28">
        <v>0</v>
      </c>
      <c r="W28">
        <v>51.530749999999998</v>
      </c>
      <c r="X28">
        <v>14.292999999999999</v>
      </c>
      <c r="Y28">
        <v>0</v>
      </c>
      <c r="Z28">
        <v>0</v>
      </c>
      <c r="AA28">
        <v>0</v>
      </c>
      <c r="AB28">
        <v>0</v>
      </c>
      <c r="AC28">
        <v>0</v>
      </c>
      <c r="AD28">
        <v>0</v>
      </c>
      <c r="AE28" s="1">
        <v>65.823750000000004</v>
      </c>
      <c r="AF28">
        <f t="shared" si="0"/>
        <v>845.29200000000003</v>
      </c>
      <c r="AH28" s="19">
        <v>283619</v>
      </c>
      <c r="AI28">
        <v>169058</v>
      </c>
      <c r="AU28" s="19"/>
      <c r="AY28" s="2"/>
    </row>
    <row r="29" spans="1:51" x14ac:dyDescent="0.25">
      <c r="A29" s="1" t="s">
        <v>27</v>
      </c>
      <c r="B29">
        <v>63.470999999999997</v>
      </c>
      <c r="C29">
        <v>0</v>
      </c>
      <c r="D29">
        <v>0</v>
      </c>
      <c r="E29">
        <v>0</v>
      </c>
      <c r="F29">
        <v>0</v>
      </c>
      <c r="G29">
        <v>0</v>
      </c>
      <c r="H29">
        <v>0</v>
      </c>
      <c r="I29">
        <v>0</v>
      </c>
      <c r="J29">
        <v>0</v>
      </c>
      <c r="K29" s="1">
        <v>63.470999999999997</v>
      </c>
      <c r="L29">
        <v>0</v>
      </c>
      <c r="M29">
        <v>0</v>
      </c>
      <c r="N29">
        <v>0</v>
      </c>
      <c r="O29">
        <v>0</v>
      </c>
      <c r="P29">
        <v>0</v>
      </c>
      <c r="Q29">
        <v>0</v>
      </c>
      <c r="R29">
        <v>0</v>
      </c>
      <c r="S29">
        <v>0</v>
      </c>
      <c r="T29">
        <v>0</v>
      </c>
      <c r="U29" s="1">
        <v>0</v>
      </c>
      <c r="V29">
        <v>0</v>
      </c>
      <c r="W29">
        <v>0</v>
      </c>
      <c r="X29">
        <v>0</v>
      </c>
      <c r="Y29">
        <v>0</v>
      </c>
      <c r="Z29">
        <v>0</v>
      </c>
      <c r="AA29">
        <v>0</v>
      </c>
      <c r="AB29">
        <v>0</v>
      </c>
      <c r="AC29">
        <v>0</v>
      </c>
      <c r="AD29">
        <v>0</v>
      </c>
      <c r="AE29" s="1">
        <v>0</v>
      </c>
      <c r="AF29">
        <f t="shared" si="0"/>
        <v>63.470999999999997</v>
      </c>
      <c r="AH29" s="19">
        <v>30158</v>
      </c>
      <c r="AI29">
        <v>12694</v>
      </c>
      <c r="AU29" s="19"/>
      <c r="AY29" s="2"/>
    </row>
    <row r="30" spans="1:51" x14ac:dyDescent="0.25">
      <c r="A30" s="1" t="s">
        <v>28</v>
      </c>
      <c r="B30">
        <v>38.815750000000001</v>
      </c>
      <c r="C30">
        <v>128.25425000000001</v>
      </c>
      <c r="D30">
        <v>28.397500000000001</v>
      </c>
      <c r="E30">
        <v>3.0495000000000001</v>
      </c>
      <c r="F30">
        <v>2.7454999999999998</v>
      </c>
      <c r="G30">
        <v>0</v>
      </c>
      <c r="H30">
        <v>0</v>
      </c>
      <c r="I30">
        <v>0</v>
      </c>
      <c r="J30">
        <v>0</v>
      </c>
      <c r="K30" s="1">
        <v>201.26249999999999</v>
      </c>
      <c r="L30">
        <v>35.577750000000002</v>
      </c>
      <c r="M30">
        <v>46.235500000000002</v>
      </c>
      <c r="N30">
        <v>19.0855</v>
      </c>
      <c r="O30">
        <v>1.097</v>
      </c>
      <c r="P30">
        <v>0.50349999999999995</v>
      </c>
      <c r="Q30">
        <v>0</v>
      </c>
      <c r="R30">
        <v>0</v>
      </c>
      <c r="S30">
        <v>0</v>
      </c>
      <c r="T30">
        <v>0</v>
      </c>
      <c r="U30" s="1">
        <v>102.49925</v>
      </c>
      <c r="V30">
        <v>0.13900000000000001</v>
      </c>
      <c r="W30">
        <v>9.6590000000000007</v>
      </c>
      <c r="X30">
        <v>0</v>
      </c>
      <c r="Y30">
        <v>0</v>
      </c>
      <c r="Z30">
        <v>0</v>
      </c>
      <c r="AA30">
        <v>0</v>
      </c>
      <c r="AB30">
        <v>0</v>
      </c>
      <c r="AC30">
        <v>0</v>
      </c>
      <c r="AD30">
        <v>0</v>
      </c>
      <c r="AE30" s="1">
        <v>9.798</v>
      </c>
      <c r="AF30">
        <f t="shared" si="0"/>
        <v>313.55975000000001</v>
      </c>
      <c r="AH30" s="19">
        <v>199449</v>
      </c>
      <c r="AI30">
        <v>62712</v>
      </c>
      <c r="AU30" s="19"/>
      <c r="AY30" s="2"/>
    </row>
    <row r="31" spans="1:51" x14ac:dyDescent="0.25">
      <c r="A31" s="1" t="s">
        <v>29</v>
      </c>
      <c r="B31">
        <v>251.578</v>
      </c>
      <c r="C31">
        <v>82.466999999999999</v>
      </c>
      <c r="D31">
        <v>73.310749999999999</v>
      </c>
      <c r="E31">
        <v>14.502750000000001</v>
      </c>
      <c r="F31">
        <v>0</v>
      </c>
      <c r="G31">
        <v>0</v>
      </c>
      <c r="H31">
        <v>0</v>
      </c>
      <c r="I31">
        <v>0</v>
      </c>
      <c r="J31">
        <v>0</v>
      </c>
      <c r="K31" s="1">
        <v>421.85849999999999</v>
      </c>
      <c r="L31">
        <v>211.2105</v>
      </c>
      <c r="M31">
        <v>3.5907499999999999</v>
      </c>
      <c r="N31">
        <v>0</v>
      </c>
      <c r="O31">
        <v>0</v>
      </c>
      <c r="P31">
        <v>0</v>
      </c>
      <c r="Q31">
        <v>0</v>
      </c>
      <c r="R31">
        <v>0</v>
      </c>
      <c r="S31">
        <v>0</v>
      </c>
      <c r="T31">
        <v>0</v>
      </c>
      <c r="U31" s="1">
        <v>214.80125000000001</v>
      </c>
      <c r="V31">
        <v>84.16525</v>
      </c>
      <c r="W31">
        <v>0</v>
      </c>
      <c r="X31">
        <v>0</v>
      </c>
      <c r="Y31">
        <v>0</v>
      </c>
      <c r="Z31">
        <v>0</v>
      </c>
      <c r="AA31">
        <v>0</v>
      </c>
      <c r="AB31">
        <v>0</v>
      </c>
      <c r="AC31">
        <v>0</v>
      </c>
      <c r="AD31">
        <v>0</v>
      </c>
      <c r="AE31" s="1">
        <v>84.16525</v>
      </c>
      <c r="AF31">
        <f t="shared" si="0"/>
        <v>720.82500000000005</v>
      </c>
      <c r="AH31" s="19">
        <v>513561</v>
      </c>
      <c r="AI31">
        <v>144165</v>
      </c>
      <c r="AU31" s="19"/>
      <c r="AY31" s="2"/>
    </row>
    <row r="32" spans="1:51" x14ac:dyDescent="0.25">
      <c r="A32" s="1" t="s">
        <v>30</v>
      </c>
      <c r="B32">
        <v>54.411250000000003</v>
      </c>
      <c r="C32">
        <v>177.29</v>
      </c>
      <c r="D32">
        <v>638.59175000000005</v>
      </c>
      <c r="E32">
        <v>832.83375000000001</v>
      </c>
      <c r="F32">
        <v>127.23350000000001</v>
      </c>
      <c r="G32">
        <v>59.646749999999997</v>
      </c>
      <c r="H32">
        <v>6.3745000000000003</v>
      </c>
      <c r="I32">
        <v>0</v>
      </c>
      <c r="J32">
        <v>0</v>
      </c>
      <c r="K32" s="1">
        <v>1896.3815</v>
      </c>
      <c r="L32">
        <v>43.029249999999998</v>
      </c>
      <c r="M32">
        <v>206.97200000000001</v>
      </c>
      <c r="N32">
        <v>407.82049999999998</v>
      </c>
      <c r="O32">
        <v>768.06399999999996</v>
      </c>
      <c r="P32">
        <v>105.7505</v>
      </c>
      <c r="Q32">
        <v>70.790499999999994</v>
      </c>
      <c r="R32">
        <v>21.701750000000001</v>
      </c>
      <c r="S32">
        <v>0</v>
      </c>
      <c r="T32">
        <v>0</v>
      </c>
      <c r="U32" s="1">
        <v>1624.1285</v>
      </c>
      <c r="V32">
        <v>20.274750000000001</v>
      </c>
      <c r="W32">
        <v>156.89324999999999</v>
      </c>
      <c r="X32">
        <v>250.9205</v>
      </c>
      <c r="Y32">
        <v>395.36824999999999</v>
      </c>
      <c r="Z32">
        <v>99.051500000000004</v>
      </c>
      <c r="AA32">
        <v>73.507750000000001</v>
      </c>
      <c r="AB32">
        <v>41.871000000000002</v>
      </c>
      <c r="AC32">
        <v>4.0647500000000001</v>
      </c>
      <c r="AD32">
        <v>0</v>
      </c>
      <c r="AE32" s="1">
        <v>1041.9517499999999</v>
      </c>
      <c r="AF32">
        <f t="shared" si="0"/>
        <v>4562.4617500000004</v>
      </c>
      <c r="AH32" s="19">
        <v>10706699</v>
      </c>
      <c r="AI32">
        <v>912492</v>
      </c>
      <c r="AU32" s="19"/>
      <c r="AY32" s="2"/>
    </row>
    <row r="33" spans="1:51" x14ac:dyDescent="0.25">
      <c r="A33" s="1" t="s">
        <v>31</v>
      </c>
      <c r="B33">
        <v>0</v>
      </c>
      <c r="C33">
        <v>0</v>
      </c>
      <c r="D33">
        <v>0</v>
      </c>
      <c r="E33">
        <v>0.83450000000000002</v>
      </c>
      <c r="F33">
        <v>0</v>
      </c>
      <c r="G33">
        <v>0</v>
      </c>
      <c r="H33">
        <v>0</v>
      </c>
      <c r="I33">
        <v>0</v>
      </c>
      <c r="J33">
        <v>0</v>
      </c>
      <c r="K33" s="1">
        <v>0.83450000000000002</v>
      </c>
      <c r="L33">
        <v>0</v>
      </c>
      <c r="M33">
        <v>0</v>
      </c>
      <c r="N33">
        <v>0</v>
      </c>
      <c r="O33">
        <v>2.59</v>
      </c>
      <c r="P33">
        <v>0</v>
      </c>
      <c r="Q33">
        <v>0</v>
      </c>
      <c r="R33">
        <v>0</v>
      </c>
      <c r="S33">
        <v>0</v>
      </c>
      <c r="T33">
        <v>0</v>
      </c>
      <c r="U33" s="1">
        <v>2.59</v>
      </c>
      <c r="V33">
        <v>0</v>
      </c>
      <c r="W33">
        <v>0</v>
      </c>
      <c r="X33">
        <v>0</v>
      </c>
      <c r="Y33">
        <v>5.1499999999999997E-2</v>
      </c>
      <c r="Z33">
        <v>0</v>
      </c>
      <c r="AA33">
        <v>0</v>
      </c>
      <c r="AB33">
        <v>0</v>
      </c>
      <c r="AC33">
        <v>0</v>
      </c>
      <c r="AD33">
        <v>0</v>
      </c>
      <c r="AE33" s="1">
        <v>5.1499999999999997E-2</v>
      </c>
      <c r="AF33">
        <f t="shared" si="0"/>
        <v>3.476</v>
      </c>
      <c r="AH33" s="19">
        <v>990</v>
      </c>
      <c r="AI33">
        <v>695</v>
      </c>
      <c r="AU33" s="19"/>
      <c r="AY33" s="2"/>
    </row>
    <row r="34" spans="1:51" x14ac:dyDescent="0.25">
      <c r="A34" s="1" t="s">
        <v>32</v>
      </c>
      <c r="B34">
        <v>116.24075000000001</v>
      </c>
      <c r="C34">
        <v>0</v>
      </c>
      <c r="D34">
        <v>0</v>
      </c>
      <c r="E34">
        <v>0</v>
      </c>
      <c r="F34">
        <v>0</v>
      </c>
      <c r="G34">
        <v>0</v>
      </c>
      <c r="H34">
        <v>0</v>
      </c>
      <c r="I34">
        <v>0</v>
      </c>
      <c r="J34">
        <v>0</v>
      </c>
      <c r="K34" s="1">
        <v>116.24075000000001</v>
      </c>
      <c r="L34">
        <v>246.41225</v>
      </c>
      <c r="M34">
        <v>0</v>
      </c>
      <c r="N34">
        <v>0</v>
      </c>
      <c r="O34">
        <v>0</v>
      </c>
      <c r="P34">
        <v>0</v>
      </c>
      <c r="Q34">
        <v>0</v>
      </c>
      <c r="R34">
        <v>0</v>
      </c>
      <c r="S34">
        <v>0</v>
      </c>
      <c r="T34">
        <v>0</v>
      </c>
      <c r="U34" s="1">
        <v>246.41225</v>
      </c>
      <c r="V34">
        <v>461.28100000000001</v>
      </c>
      <c r="W34">
        <v>77.468000000000004</v>
      </c>
      <c r="X34">
        <v>0</v>
      </c>
      <c r="Y34">
        <v>0</v>
      </c>
      <c r="Z34">
        <v>0</v>
      </c>
      <c r="AA34">
        <v>0</v>
      </c>
      <c r="AB34">
        <v>0</v>
      </c>
      <c r="AC34">
        <v>0</v>
      </c>
      <c r="AD34">
        <v>0</v>
      </c>
      <c r="AE34" s="1">
        <v>538.74900000000002</v>
      </c>
      <c r="AF34">
        <f t="shared" si="0"/>
        <v>901.40200000000004</v>
      </c>
      <c r="AH34" s="19">
        <v>689202</v>
      </c>
      <c r="AI34">
        <v>180280</v>
      </c>
      <c r="AU34" s="19"/>
      <c r="AY34" s="2"/>
    </row>
    <row r="35" spans="1:51" x14ac:dyDescent="0.25">
      <c r="A35" s="1" t="s">
        <v>33</v>
      </c>
      <c r="B35">
        <v>178.19149999999999</v>
      </c>
      <c r="C35">
        <v>180.67525000000001</v>
      </c>
      <c r="D35">
        <v>42.567500000000003</v>
      </c>
      <c r="E35">
        <v>0</v>
      </c>
      <c r="F35">
        <v>0</v>
      </c>
      <c r="G35">
        <v>0</v>
      </c>
      <c r="H35">
        <v>0</v>
      </c>
      <c r="I35">
        <v>0</v>
      </c>
      <c r="J35">
        <v>0</v>
      </c>
      <c r="K35" s="1">
        <v>401.43425000000002</v>
      </c>
      <c r="L35">
        <v>214.39924999999999</v>
      </c>
      <c r="M35">
        <v>141.67250000000001</v>
      </c>
      <c r="N35">
        <v>149.19800000000001</v>
      </c>
      <c r="O35">
        <v>0.76800000000000002</v>
      </c>
      <c r="P35">
        <v>0</v>
      </c>
      <c r="Q35">
        <v>0</v>
      </c>
      <c r="R35">
        <v>0</v>
      </c>
      <c r="S35">
        <v>0</v>
      </c>
      <c r="T35">
        <v>0</v>
      </c>
      <c r="U35" s="1">
        <v>506.03775000000002</v>
      </c>
      <c r="V35">
        <v>348.12200000000001</v>
      </c>
      <c r="W35">
        <v>411.54050000000001</v>
      </c>
      <c r="X35">
        <v>1114.097</v>
      </c>
      <c r="Y35">
        <v>1334.4357500000001</v>
      </c>
      <c r="Z35">
        <v>436.113</v>
      </c>
      <c r="AA35">
        <v>225.3185</v>
      </c>
      <c r="AB35">
        <v>65.322000000000003</v>
      </c>
      <c r="AC35">
        <v>46.728000000000002</v>
      </c>
      <c r="AD35">
        <v>0</v>
      </c>
      <c r="AE35" s="1">
        <v>3981.6767500000001</v>
      </c>
      <c r="AF35">
        <f t="shared" si="0"/>
        <v>4889.1487500000003</v>
      </c>
      <c r="AH35" s="19">
        <v>1411139</v>
      </c>
      <c r="AI35">
        <v>977830</v>
      </c>
      <c r="AU35" s="19"/>
      <c r="AY35" s="2"/>
    </row>
    <row r="36" spans="1:51" x14ac:dyDescent="0.25">
      <c r="A36" s="1" t="s">
        <v>34</v>
      </c>
      <c r="B36">
        <v>517.46524999999997</v>
      </c>
      <c r="C36">
        <v>210.29374999999999</v>
      </c>
      <c r="D36">
        <v>72.385000000000005</v>
      </c>
      <c r="E36">
        <v>24.58925</v>
      </c>
      <c r="F36">
        <v>5.5432499999999996</v>
      </c>
      <c r="G36">
        <v>0.20724999999999999</v>
      </c>
      <c r="H36">
        <v>0</v>
      </c>
      <c r="I36">
        <v>4.7707499999999996</v>
      </c>
      <c r="J36">
        <v>15.58825</v>
      </c>
      <c r="K36" s="1">
        <v>850.84275000000002</v>
      </c>
      <c r="L36">
        <v>179.48325</v>
      </c>
      <c r="M36">
        <v>11.687749999999999</v>
      </c>
      <c r="N36">
        <v>20.812999999999999</v>
      </c>
      <c r="O36">
        <v>18.767499999999998</v>
      </c>
      <c r="P36">
        <v>3.8527499999999999</v>
      </c>
      <c r="Q36">
        <v>0.50324999999999998</v>
      </c>
      <c r="R36">
        <v>0.27450000000000002</v>
      </c>
      <c r="S36">
        <v>34.831000000000003</v>
      </c>
      <c r="T36">
        <v>22.757000000000001</v>
      </c>
      <c r="U36" s="1">
        <v>292.97000000000003</v>
      </c>
      <c r="V36">
        <v>27.11</v>
      </c>
      <c r="W36">
        <v>0</v>
      </c>
      <c r="X36">
        <v>0.34150000000000003</v>
      </c>
      <c r="Y36">
        <v>19.323250000000002</v>
      </c>
      <c r="Z36">
        <v>22.879750000000001</v>
      </c>
      <c r="AA36">
        <v>25.312750000000001</v>
      </c>
      <c r="AB36">
        <v>16.809249999999999</v>
      </c>
      <c r="AC36">
        <v>9.2319999999999993</v>
      </c>
      <c r="AD36">
        <v>29.298749999999998</v>
      </c>
      <c r="AE36" s="1">
        <v>150.30725000000001</v>
      </c>
      <c r="AF36">
        <f t="shared" si="0"/>
        <v>1294.1200000000001</v>
      </c>
      <c r="AH36" s="19">
        <v>762779</v>
      </c>
      <c r="AI36">
        <v>258824</v>
      </c>
      <c r="AU36" s="19"/>
      <c r="AY36" s="2"/>
    </row>
    <row r="37" spans="1:51" x14ac:dyDescent="0.25">
      <c r="A37" s="1" t="s">
        <v>35</v>
      </c>
      <c r="B37">
        <v>6106.5964999999997</v>
      </c>
      <c r="C37">
        <v>3295.4870000000001</v>
      </c>
      <c r="D37">
        <v>2524.8072499999998</v>
      </c>
      <c r="E37">
        <v>878.30600000000004</v>
      </c>
      <c r="F37">
        <v>223.61750000000001</v>
      </c>
      <c r="G37">
        <v>104.39775</v>
      </c>
      <c r="H37">
        <v>4.9260000000000002</v>
      </c>
      <c r="I37">
        <v>0</v>
      </c>
      <c r="J37">
        <v>0</v>
      </c>
      <c r="K37" s="1">
        <v>13138.138000000001</v>
      </c>
      <c r="L37">
        <v>1703.4005</v>
      </c>
      <c r="M37">
        <v>731.86675000000002</v>
      </c>
      <c r="N37">
        <v>433.29124999999999</v>
      </c>
      <c r="O37">
        <v>256.36725000000001</v>
      </c>
      <c r="P37">
        <v>196.73650000000001</v>
      </c>
      <c r="Q37">
        <v>111</v>
      </c>
      <c r="R37">
        <v>7.3552499999999998</v>
      </c>
      <c r="S37">
        <v>0</v>
      </c>
      <c r="T37">
        <v>0</v>
      </c>
      <c r="U37" s="1">
        <v>3440.0174999999999</v>
      </c>
      <c r="V37">
        <v>1913.6420000000001</v>
      </c>
      <c r="W37">
        <v>868.29224999999997</v>
      </c>
      <c r="X37">
        <v>362.46875</v>
      </c>
      <c r="Y37">
        <v>57.789499999999997</v>
      </c>
      <c r="Z37">
        <v>5.0737500000000004</v>
      </c>
      <c r="AA37">
        <v>23.946000000000002</v>
      </c>
      <c r="AB37">
        <v>0</v>
      </c>
      <c r="AC37">
        <v>0</v>
      </c>
      <c r="AD37">
        <v>0</v>
      </c>
      <c r="AE37" s="1">
        <v>3231.21225</v>
      </c>
      <c r="AF37">
        <f t="shared" si="0"/>
        <v>19809.367750000001</v>
      </c>
      <c r="AH37" s="19">
        <v>10368911</v>
      </c>
      <c r="AI37">
        <v>3961874</v>
      </c>
      <c r="AU37" s="19"/>
      <c r="AY37" s="2"/>
    </row>
    <row r="38" spans="1:51" x14ac:dyDescent="0.25">
      <c r="A38" s="1" t="s">
        <v>36</v>
      </c>
      <c r="B38">
        <v>0</v>
      </c>
      <c r="C38">
        <v>0</v>
      </c>
      <c r="D38">
        <v>0.5595</v>
      </c>
      <c r="E38">
        <v>0</v>
      </c>
      <c r="F38">
        <v>0</v>
      </c>
      <c r="G38">
        <v>0</v>
      </c>
      <c r="H38">
        <v>0</v>
      </c>
      <c r="I38">
        <v>0</v>
      </c>
      <c r="J38">
        <v>0</v>
      </c>
      <c r="K38" s="1">
        <v>0.5595</v>
      </c>
      <c r="L38">
        <v>0</v>
      </c>
      <c r="M38">
        <v>0</v>
      </c>
      <c r="N38">
        <v>0</v>
      </c>
      <c r="O38">
        <v>0</v>
      </c>
      <c r="P38">
        <v>0</v>
      </c>
      <c r="Q38">
        <v>0</v>
      </c>
      <c r="R38">
        <v>0</v>
      </c>
      <c r="S38">
        <v>0</v>
      </c>
      <c r="T38">
        <v>0</v>
      </c>
      <c r="U38" s="1">
        <v>0</v>
      </c>
      <c r="V38">
        <v>0</v>
      </c>
      <c r="W38">
        <v>0</v>
      </c>
      <c r="X38">
        <v>0</v>
      </c>
      <c r="Y38">
        <v>0</v>
      </c>
      <c r="Z38">
        <v>0</v>
      </c>
      <c r="AA38">
        <v>0</v>
      </c>
      <c r="AB38">
        <v>0</v>
      </c>
      <c r="AC38">
        <v>0</v>
      </c>
      <c r="AD38">
        <v>0</v>
      </c>
      <c r="AE38" s="1">
        <v>0</v>
      </c>
      <c r="AF38">
        <f t="shared" si="0"/>
        <v>0.5595</v>
      </c>
      <c r="AH38" s="19">
        <v>751</v>
      </c>
      <c r="AI38">
        <v>112</v>
      </c>
      <c r="AU38" s="19"/>
      <c r="AY38" s="2"/>
    </row>
    <row r="39" spans="1:51" x14ac:dyDescent="0.25">
      <c r="A39" s="1" t="s">
        <v>37</v>
      </c>
      <c r="B39">
        <v>0</v>
      </c>
      <c r="C39">
        <v>0</v>
      </c>
      <c r="D39">
        <v>0</v>
      </c>
      <c r="E39">
        <v>0</v>
      </c>
      <c r="F39">
        <v>0</v>
      </c>
      <c r="G39">
        <v>0</v>
      </c>
      <c r="H39">
        <v>0</v>
      </c>
      <c r="I39">
        <v>0</v>
      </c>
      <c r="J39">
        <v>0</v>
      </c>
      <c r="K39" s="1">
        <v>0</v>
      </c>
      <c r="L39">
        <v>0</v>
      </c>
      <c r="M39">
        <v>0</v>
      </c>
      <c r="N39">
        <v>0</v>
      </c>
      <c r="O39">
        <v>0</v>
      </c>
      <c r="P39">
        <v>0</v>
      </c>
      <c r="Q39">
        <v>0</v>
      </c>
      <c r="R39">
        <v>0</v>
      </c>
      <c r="S39">
        <v>0</v>
      </c>
      <c r="T39">
        <v>0</v>
      </c>
      <c r="U39" s="1">
        <v>0</v>
      </c>
      <c r="V39">
        <v>0</v>
      </c>
      <c r="W39">
        <v>0</v>
      </c>
      <c r="X39">
        <v>0</v>
      </c>
      <c r="Y39">
        <v>0</v>
      </c>
      <c r="Z39">
        <v>0</v>
      </c>
      <c r="AA39">
        <v>0</v>
      </c>
      <c r="AB39">
        <v>0</v>
      </c>
      <c r="AC39">
        <v>0</v>
      </c>
      <c r="AD39">
        <v>0</v>
      </c>
      <c r="AE39" s="1">
        <v>0</v>
      </c>
      <c r="AF39">
        <f t="shared" si="0"/>
        <v>0</v>
      </c>
      <c r="AH39" s="19"/>
      <c r="AU39" s="19"/>
      <c r="AY39" s="2"/>
    </row>
    <row r="40" spans="1:51" x14ac:dyDescent="0.25">
      <c r="A40" s="1" t="s">
        <v>38</v>
      </c>
      <c r="B40">
        <v>688.02300000000002</v>
      </c>
      <c r="C40">
        <v>37.084000000000003</v>
      </c>
      <c r="D40">
        <v>26.085000000000001</v>
      </c>
      <c r="E40">
        <v>6.6447500000000002</v>
      </c>
      <c r="F40">
        <v>21.557500000000001</v>
      </c>
      <c r="G40">
        <v>0.50949999999999995</v>
      </c>
      <c r="H40">
        <v>6.1012500000000003</v>
      </c>
      <c r="I40">
        <v>0</v>
      </c>
      <c r="J40">
        <v>0</v>
      </c>
      <c r="K40" s="1">
        <v>786.005</v>
      </c>
      <c r="L40">
        <v>202.095</v>
      </c>
      <c r="M40">
        <v>35.262500000000003</v>
      </c>
      <c r="N40">
        <v>32.816749999999999</v>
      </c>
      <c r="O40">
        <v>13.87</v>
      </c>
      <c r="P40">
        <v>0</v>
      </c>
      <c r="Q40">
        <v>0</v>
      </c>
      <c r="R40">
        <v>9.4707500000000007</v>
      </c>
      <c r="S40">
        <v>6.7577499999999997</v>
      </c>
      <c r="T40">
        <v>0</v>
      </c>
      <c r="U40" s="1">
        <v>300.27274999999997</v>
      </c>
      <c r="V40">
        <v>488.57600000000002</v>
      </c>
      <c r="W40">
        <v>54.021749999999997</v>
      </c>
      <c r="X40">
        <v>10.329499999999999</v>
      </c>
      <c r="Y40">
        <v>9.6370000000000005</v>
      </c>
      <c r="Z40">
        <v>0</v>
      </c>
      <c r="AA40">
        <v>0</v>
      </c>
      <c r="AB40">
        <v>0</v>
      </c>
      <c r="AC40">
        <v>0</v>
      </c>
      <c r="AD40">
        <v>0</v>
      </c>
      <c r="AE40" s="1">
        <v>562.56425000000002</v>
      </c>
      <c r="AF40">
        <f t="shared" si="0"/>
        <v>1648.8420000000001</v>
      </c>
      <c r="AH40" s="19">
        <v>1252989</v>
      </c>
      <c r="AI40">
        <v>329768</v>
      </c>
      <c r="AU40" s="19"/>
      <c r="AY40" s="2"/>
    </row>
    <row r="41" spans="1:51" x14ac:dyDescent="0.25">
      <c r="A41" s="1" t="s">
        <v>39</v>
      </c>
      <c r="B41">
        <v>0</v>
      </c>
      <c r="C41">
        <v>0</v>
      </c>
      <c r="D41">
        <v>0</v>
      </c>
      <c r="E41">
        <v>0</v>
      </c>
      <c r="F41">
        <v>0</v>
      </c>
      <c r="G41">
        <v>0</v>
      </c>
      <c r="H41">
        <v>0</v>
      </c>
      <c r="I41">
        <v>0</v>
      </c>
      <c r="J41">
        <v>0</v>
      </c>
      <c r="K41" s="1">
        <v>0</v>
      </c>
      <c r="L41">
        <v>0</v>
      </c>
      <c r="M41">
        <v>0</v>
      </c>
      <c r="N41">
        <v>0</v>
      </c>
      <c r="O41">
        <v>0</v>
      </c>
      <c r="P41">
        <v>0</v>
      </c>
      <c r="Q41">
        <v>0</v>
      </c>
      <c r="R41">
        <v>0</v>
      </c>
      <c r="S41">
        <v>0</v>
      </c>
      <c r="T41">
        <v>0</v>
      </c>
      <c r="U41" s="1">
        <v>0</v>
      </c>
      <c r="V41">
        <v>0</v>
      </c>
      <c r="W41">
        <v>0</v>
      </c>
      <c r="X41">
        <v>0</v>
      </c>
      <c r="Y41">
        <v>0</v>
      </c>
      <c r="Z41">
        <v>0</v>
      </c>
      <c r="AA41">
        <v>0</v>
      </c>
      <c r="AB41">
        <v>0</v>
      </c>
      <c r="AC41">
        <v>0</v>
      </c>
      <c r="AD41">
        <v>0</v>
      </c>
      <c r="AE41" s="1">
        <v>0</v>
      </c>
      <c r="AF41">
        <f t="shared" si="0"/>
        <v>0</v>
      </c>
      <c r="AH41" s="19"/>
      <c r="AU41" s="19"/>
      <c r="AY41" s="2"/>
    </row>
    <row r="42" spans="1:51" x14ac:dyDescent="0.25">
      <c r="A42" s="1" t="s">
        <v>40</v>
      </c>
      <c r="B42">
        <v>908.42574999999999</v>
      </c>
      <c r="C42">
        <v>36.664000000000001</v>
      </c>
      <c r="D42">
        <v>8.1379999999999999</v>
      </c>
      <c r="E42">
        <v>0</v>
      </c>
      <c r="F42">
        <v>0</v>
      </c>
      <c r="G42">
        <v>0</v>
      </c>
      <c r="H42">
        <v>0</v>
      </c>
      <c r="I42">
        <v>0</v>
      </c>
      <c r="J42">
        <v>0</v>
      </c>
      <c r="K42" s="1">
        <v>953.22775000000001</v>
      </c>
      <c r="L42">
        <v>926.80674999999997</v>
      </c>
      <c r="M42">
        <v>34.841999999999999</v>
      </c>
      <c r="N42">
        <v>17.711500000000001</v>
      </c>
      <c r="O42">
        <v>1.111</v>
      </c>
      <c r="P42">
        <v>0</v>
      </c>
      <c r="Q42">
        <v>0</v>
      </c>
      <c r="R42">
        <v>0</v>
      </c>
      <c r="S42">
        <v>0</v>
      </c>
      <c r="T42">
        <v>0</v>
      </c>
      <c r="U42" s="1">
        <v>980.47125000000005</v>
      </c>
      <c r="V42">
        <v>555.93499999999995</v>
      </c>
      <c r="W42">
        <v>14.13725</v>
      </c>
      <c r="X42">
        <v>6.9924999999999997</v>
      </c>
      <c r="Y42">
        <v>0</v>
      </c>
      <c r="Z42">
        <v>0</v>
      </c>
      <c r="AA42">
        <v>0</v>
      </c>
      <c r="AB42">
        <v>0</v>
      </c>
      <c r="AC42">
        <v>0</v>
      </c>
      <c r="AD42">
        <v>0</v>
      </c>
      <c r="AE42" s="1">
        <v>577.06475</v>
      </c>
      <c r="AF42">
        <f t="shared" si="0"/>
        <v>2510.7637500000001</v>
      </c>
      <c r="AH42" s="19">
        <v>2593387</v>
      </c>
      <c r="AI42">
        <v>502153</v>
      </c>
      <c r="AU42" s="19"/>
      <c r="AY42" s="2"/>
    </row>
    <row r="43" spans="1:51" x14ac:dyDescent="0.25">
      <c r="A43" s="1" t="s">
        <v>41</v>
      </c>
      <c r="B43">
        <v>38.808250000000001</v>
      </c>
      <c r="C43">
        <v>24.73725</v>
      </c>
      <c r="D43">
        <v>9.0734999999999992</v>
      </c>
      <c r="E43">
        <v>9.33</v>
      </c>
      <c r="F43">
        <v>17.227</v>
      </c>
      <c r="G43">
        <v>0.25</v>
      </c>
      <c r="H43">
        <v>0</v>
      </c>
      <c r="I43">
        <v>0</v>
      </c>
      <c r="J43">
        <v>0</v>
      </c>
      <c r="K43" s="1">
        <v>99.426000000000002</v>
      </c>
      <c r="L43">
        <v>0.97724999999999995</v>
      </c>
      <c r="M43">
        <v>8.7249999999999994E-2</v>
      </c>
      <c r="N43">
        <v>0.4395</v>
      </c>
      <c r="O43">
        <v>1.4500000000000001E-2</v>
      </c>
      <c r="P43">
        <v>0.36875000000000002</v>
      </c>
      <c r="Q43">
        <v>1.1875</v>
      </c>
      <c r="R43">
        <v>0</v>
      </c>
      <c r="S43">
        <v>0</v>
      </c>
      <c r="T43">
        <v>0</v>
      </c>
      <c r="U43" s="1">
        <v>3.0747499999999999</v>
      </c>
      <c r="V43">
        <v>0</v>
      </c>
      <c r="W43">
        <v>0</v>
      </c>
      <c r="X43">
        <v>0</v>
      </c>
      <c r="Y43">
        <v>0</v>
      </c>
      <c r="Z43">
        <v>0</v>
      </c>
      <c r="AA43">
        <v>0</v>
      </c>
      <c r="AB43">
        <v>0</v>
      </c>
      <c r="AC43">
        <v>0</v>
      </c>
      <c r="AD43">
        <v>0</v>
      </c>
      <c r="AE43" s="1">
        <v>0</v>
      </c>
      <c r="AF43">
        <f t="shared" si="0"/>
        <v>102.50075</v>
      </c>
      <c r="AH43" s="19">
        <v>52631</v>
      </c>
      <c r="AI43">
        <v>20500</v>
      </c>
      <c r="AU43" s="19"/>
      <c r="AY43" s="2"/>
    </row>
    <row r="44" spans="1:51" x14ac:dyDescent="0.25">
      <c r="A44" s="6" t="s">
        <v>42</v>
      </c>
      <c r="B44">
        <v>494.99425000000002</v>
      </c>
      <c r="C44">
        <v>2.4402499999999998</v>
      </c>
      <c r="D44">
        <v>0</v>
      </c>
      <c r="E44">
        <v>0</v>
      </c>
      <c r="F44">
        <v>0</v>
      </c>
      <c r="G44">
        <v>0</v>
      </c>
      <c r="H44">
        <v>0</v>
      </c>
      <c r="I44">
        <v>0</v>
      </c>
      <c r="J44">
        <v>0</v>
      </c>
      <c r="K44" s="1">
        <v>497.43450000000001</v>
      </c>
      <c r="L44">
        <v>200.69300000000001</v>
      </c>
      <c r="M44">
        <v>33.33</v>
      </c>
      <c r="N44">
        <v>0</v>
      </c>
      <c r="O44">
        <v>0</v>
      </c>
      <c r="P44">
        <v>0</v>
      </c>
      <c r="Q44">
        <v>0</v>
      </c>
      <c r="R44">
        <v>0</v>
      </c>
      <c r="S44">
        <v>0</v>
      </c>
      <c r="T44">
        <v>0</v>
      </c>
      <c r="U44" s="1">
        <v>234.023</v>
      </c>
      <c r="V44">
        <v>26.149000000000001</v>
      </c>
      <c r="W44">
        <v>7.5587499999999999</v>
      </c>
      <c r="X44">
        <v>0</v>
      </c>
      <c r="Y44">
        <v>0</v>
      </c>
      <c r="Z44">
        <v>0</v>
      </c>
      <c r="AA44">
        <v>0</v>
      </c>
      <c r="AB44">
        <v>0</v>
      </c>
      <c r="AC44">
        <v>0</v>
      </c>
      <c r="AD44">
        <v>0</v>
      </c>
      <c r="AE44" s="1">
        <v>33.707749999999997</v>
      </c>
      <c r="AF44">
        <f t="shared" si="0"/>
        <v>765.16525000000001</v>
      </c>
      <c r="AH44" s="19">
        <v>356054</v>
      </c>
      <c r="AI44">
        <v>153033</v>
      </c>
      <c r="AU44" s="19"/>
      <c r="AY44" s="8"/>
    </row>
    <row r="45" spans="1:51" x14ac:dyDescent="0.25">
      <c r="A45" s="1" t="s">
        <v>43</v>
      </c>
      <c r="B45">
        <v>88.22175</v>
      </c>
      <c r="C45">
        <v>12.01975</v>
      </c>
      <c r="D45">
        <v>34.319499999999998</v>
      </c>
      <c r="E45">
        <v>0</v>
      </c>
      <c r="F45">
        <v>0</v>
      </c>
      <c r="G45">
        <v>0</v>
      </c>
      <c r="H45">
        <v>0</v>
      </c>
      <c r="I45">
        <v>0</v>
      </c>
      <c r="J45">
        <v>0</v>
      </c>
      <c r="K45" s="1">
        <v>134.56100000000001</v>
      </c>
      <c r="L45">
        <v>0.21124999999999999</v>
      </c>
      <c r="M45">
        <v>0</v>
      </c>
      <c r="N45">
        <v>0</v>
      </c>
      <c r="O45">
        <v>0</v>
      </c>
      <c r="P45">
        <v>0</v>
      </c>
      <c r="Q45">
        <v>0</v>
      </c>
      <c r="R45">
        <v>0</v>
      </c>
      <c r="S45">
        <v>0</v>
      </c>
      <c r="T45">
        <v>0</v>
      </c>
      <c r="U45" s="1">
        <v>0.21124999999999999</v>
      </c>
      <c r="V45">
        <v>0</v>
      </c>
      <c r="W45">
        <v>0</v>
      </c>
      <c r="X45">
        <v>0</v>
      </c>
      <c r="Y45">
        <v>0</v>
      </c>
      <c r="Z45">
        <v>0</v>
      </c>
      <c r="AA45">
        <v>0</v>
      </c>
      <c r="AB45">
        <v>0</v>
      </c>
      <c r="AC45">
        <v>0</v>
      </c>
      <c r="AD45">
        <v>0</v>
      </c>
      <c r="AE45" s="1">
        <v>0</v>
      </c>
      <c r="AF45">
        <f t="shared" si="0"/>
        <v>134.77225000000001</v>
      </c>
      <c r="AH45" s="19">
        <v>55764</v>
      </c>
      <c r="AI45">
        <v>26954</v>
      </c>
      <c r="AU45" s="19"/>
      <c r="AY45" s="2"/>
    </row>
    <row r="46" spans="1:51" x14ac:dyDescent="0.25">
      <c r="A46" s="1" t="s">
        <v>44</v>
      </c>
      <c r="B46">
        <v>10.18525</v>
      </c>
      <c r="C46">
        <v>158.589</v>
      </c>
      <c r="D46">
        <v>78.313000000000002</v>
      </c>
      <c r="E46">
        <v>9.8505000000000003</v>
      </c>
      <c r="F46">
        <v>0</v>
      </c>
      <c r="G46">
        <v>0</v>
      </c>
      <c r="H46">
        <v>0</v>
      </c>
      <c r="I46">
        <v>0</v>
      </c>
      <c r="J46">
        <v>0</v>
      </c>
      <c r="K46" s="1">
        <v>256.93774999999999</v>
      </c>
      <c r="L46">
        <v>1.0004999999999999</v>
      </c>
      <c r="M46">
        <v>0.10725</v>
      </c>
      <c r="N46">
        <v>3.4820000000000002</v>
      </c>
      <c r="O46">
        <v>0</v>
      </c>
      <c r="P46">
        <v>0</v>
      </c>
      <c r="Q46">
        <v>0</v>
      </c>
      <c r="R46">
        <v>0</v>
      </c>
      <c r="S46">
        <v>0</v>
      </c>
      <c r="T46">
        <v>0</v>
      </c>
      <c r="U46" s="1">
        <v>4.5897500000000004</v>
      </c>
      <c r="V46">
        <v>0</v>
      </c>
      <c r="W46">
        <v>0</v>
      </c>
      <c r="X46">
        <v>0</v>
      </c>
      <c r="Y46">
        <v>0</v>
      </c>
      <c r="Z46">
        <v>0</v>
      </c>
      <c r="AA46">
        <v>0</v>
      </c>
      <c r="AB46">
        <v>0</v>
      </c>
      <c r="AC46">
        <v>0</v>
      </c>
      <c r="AD46">
        <v>0</v>
      </c>
      <c r="AE46" s="1">
        <v>0</v>
      </c>
      <c r="AF46">
        <f t="shared" si="0"/>
        <v>261.52749999999997</v>
      </c>
      <c r="AH46" s="19">
        <v>102762</v>
      </c>
      <c r="AI46">
        <v>52306</v>
      </c>
      <c r="AU46" s="19"/>
      <c r="AY46" s="2"/>
    </row>
    <row r="47" spans="1:51" x14ac:dyDescent="0.25">
      <c r="A47" s="1" t="s">
        <v>45</v>
      </c>
      <c r="B47">
        <v>18.957249999999998</v>
      </c>
      <c r="C47">
        <v>0.40375</v>
      </c>
      <c r="D47">
        <v>0</v>
      </c>
      <c r="E47">
        <v>0</v>
      </c>
      <c r="F47">
        <v>0</v>
      </c>
      <c r="G47">
        <v>0</v>
      </c>
      <c r="H47">
        <v>0</v>
      </c>
      <c r="I47">
        <v>0</v>
      </c>
      <c r="J47">
        <v>0</v>
      </c>
      <c r="K47" s="1">
        <v>19.361000000000001</v>
      </c>
      <c r="L47">
        <v>0</v>
      </c>
      <c r="M47">
        <v>0.55425000000000002</v>
      </c>
      <c r="N47">
        <v>0</v>
      </c>
      <c r="O47">
        <v>0</v>
      </c>
      <c r="P47">
        <v>0</v>
      </c>
      <c r="Q47">
        <v>0</v>
      </c>
      <c r="R47">
        <v>0</v>
      </c>
      <c r="S47">
        <v>0</v>
      </c>
      <c r="T47">
        <v>0</v>
      </c>
      <c r="U47" s="1">
        <v>0.55425000000000002</v>
      </c>
      <c r="V47">
        <v>0</v>
      </c>
      <c r="W47">
        <v>0</v>
      </c>
      <c r="X47">
        <v>0</v>
      </c>
      <c r="Y47">
        <v>0</v>
      </c>
      <c r="Z47">
        <v>0</v>
      </c>
      <c r="AA47">
        <v>0</v>
      </c>
      <c r="AB47">
        <v>0</v>
      </c>
      <c r="AC47">
        <v>0</v>
      </c>
      <c r="AD47">
        <v>0</v>
      </c>
      <c r="AE47" s="1">
        <v>0</v>
      </c>
      <c r="AF47">
        <f t="shared" si="0"/>
        <v>19.91525</v>
      </c>
      <c r="AH47" s="19">
        <v>7208</v>
      </c>
      <c r="AI47">
        <v>3983</v>
      </c>
      <c r="AU47" s="19"/>
      <c r="AY47" s="2"/>
    </row>
    <row r="48" spans="1:51" x14ac:dyDescent="0.25">
      <c r="A48" s="1" t="s">
        <v>46</v>
      </c>
      <c r="B48">
        <v>0</v>
      </c>
      <c r="C48">
        <v>7.5244999999999997</v>
      </c>
      <c r="D48">
        <v>167.37</v>
      </c>
      <c r="E48">
        <v>0.108</v>
      </c>
      <c r="F48">
        <v>0</v>
      </c>
      <c r="G48">
        <v>0</v>
      </c>
      <c r="H48">
        <v>0</v>
      </c>
      <c r="I48">
        <v>0</v>
      </c>
      <c r="J48">
        <v>0</v>
      </c>
      <c r="K48" s="1">
        <v>175.0025</v>
      </c>
      <c r="L48">
        <v>0</v>
      </c>
      <c r="M48">
        <v>0</v>
      </c>
      <c r="N48">
        <v>0</v>
      </c>
      <c r="O48">
        <v>0</v>
      </c>
      <c r="P48">
        <v>0</v>
      </c>
      <c r="Q48">
        <v>0</v>
      </c>
      <c r="R48">
        <v>0</v>
      </c>
      <c r="S48">
        <v>0</v>
      </c>
      <c r="T48">
        <v>0</v>
      </c>
      <c r="U48" s="1">
        <v>0</v>
      </c>
      <c r="V48">
        <v>0</v>
      </c>
      <c r="W48">
        <v>0</v>
      </c>
      <c r="X48">
        <v>0</v>
      </c>
      <c r="Y48">
        <v>0</v>
      </c>
      <c r="Z48">
        <v>0</v>
      </c>
      <c r="AA48">
        <v>0</v>
      </c>
      <c r="AB48">
        <v>0</v>
      </c>
      <c r="AC48">
        <v>0</v>
      </c>
      <c r="AD48">
        <v>0</v>
      </c>
      <c r="AE48" s="1">
        <v>0</v>
      </c>
      <c r="AF48">
        <f t="shared" si="0"/>
        <v>175.0025</v>
      </c>
      <c r="AH48" s="19">
        <v>87184</v>
      </c>
      <c r="AI48">
        <v>35001</v>
      </c>
      <c r="AU48" s="19"/>
      <c r="AY48" s="2"/>
    </row>
    <row r="49" spans="1:51" x14ac:dyDescent="0.25">
      <c r="A49" s="1" t="s">
        <v>47</v>
      </c>
      <c r="B49">
        <v>8.9999999999999993E-3</v>
      </c>
      <c r="C49">
        <v>154.04300000000001</v>
      </c>
      <c r="D49">
        <v>66.223249999999993</v>
      </c>
      <c r="E49">
        <v>44.467500000000001</v>
      </c>
      <c r="F49">
        <v>0</v>
      </c>
      <c r="G49">
        <v>0</v>
      </c>
      <c r="H49">
        <v>0</v>
      </c>
      <c r="I49">
        <v>0</v>
      </c>
      <c r="J49">
        <v>0</v>
      </c>
      <c r="K49" s="1">
        <v>264.74275</v>
      </c>
      <c r="L49">
        <v>0</v>
      </c>
      <c r="M49">
        <v>0</v>
      </c>
      <c r="N49">
        <v>0</v>
      </c>
      <c r="O49">
        <v>0</v>
      </c>
      <c r="P49">
        <v>0</v>
      </c>
      <c r="Q49">
        <v>0</v>
      </c>
      <c r="R49">
        <v>0</v>
      </c>
      <c r="S49">
        <v>0</v>
      </c>
      <c r="T49">
        <v>0</v>
      </c>
      <c r="U49" s="1">
        <v>0</v>
      </c>
      <c r="V49">
        <v>0</v>
      </c>
      <c r="W49">
        <v>0</v>
      </c>
      <c r="X49">
        <v>0</v>
      </c>
      <c r="Y49">
        <v>0</v>
      </c>
      <c r="Z49">
        <v>0</v>
      </c>
      <c r="AA49">
        <v>0</v>
      </c>
      <c r="AB49">
        <v>0</v>
      </c>
      <c r="AC49">
        <v>0</v>
      </c>
      <c r="AD49">
        <v>0</v>
      </c>
      <c r="AE49" s="1">
        <v>0</v>
      </c>
      <c r="AF49">
        <f t="shared" si="0"/>
        <v>264.74275</v>
      </c>
      <c r="AH49" s="19">
        <v>129053</v>
      </c>
      <c r="AI49">
        <v>52949</v>
      </c>
      <c r="AU49" s="19"/>
      <c r="AY49" s="2"/>
    </row>
    <row r="50" spans="1:51" x14ac:dyDescent="0.25">
      <c r="A50" s="1" t="s">
        <v>48</v>
      </c>
      <c r="B50">
        <v>105.01649999999999</v>
      </c>
      <c r="C50">
        <v>0</v>
      </c>
      <c r="D50">
        <v>0</v>
      </c>
      <c r="E50">
        <v>0</v>
      </c>
      <c r="F50">
        <v>0</v>
      </c>
      <c r="G50">
        <v>0</v>
      </c>
      <c r="H50">
        <v>0</v>
      </c>
      <c r="I50">
        <v>0</v>
      </c>
      <c r="J50">
        <v>0</v>
      </c>
      <c r="K50" s="1">
        <v>105.01649999999999</v>
      </c>
      <c r="L50">
        <v>163.51599999999999</v>
      </c>
      <c r="M50">
        <v>0</v>
      </c>
      <c r="N50">
        <v>0</v>
      </c>
      <c r="O50">
        <v>0</v>
      </c>
      <c r="P50">
        <v>0</v>
      </c>
      <c r="Q50">
        <v>0</v>
      </c>
      <c r="R50">
        <v>0</v>
      </c>
      <c r="S50">
        <v>0</v>
      </c>
      <c r="T50">
        <v>0</v>
      </c>
      <c r="U50" s="1">
        <v>163.51599999999999</v>
      </c>
      <c r="V50">
        <v>181.8835</v>
      </c>
      <c r="W50">
        <v>0</v>
      </c>
      <c r="X50">
        <v>0</v>
      </c>
      <c r="Y50">
        <v>0</v>
      </c>
      <c r="Z50">
        <v>0</v>
      </c>
      <c r="AA50">
        <v>0</v>
      </c>
      <c r="AB50">
        <v>0</v>
      </c>
      <c r="AC50">
        <v>0</v>
      </c>
      <c r="AD50">
        <v>0</v>
      </c>
      <c r="AE50" s="1">
        <v>181.8835</v>
      </c>
      <c r="AF50">
        <f t="shared" si="0"/>
        <v>450.416</v>
      </c>
      <c r="AH50" s="19">
        <v>382790</v>
      </c>
      <c r="AI50">
        <v>90083</v>
      </c>
      <c r="AU50" s="19"/>
      <c r="AY50" s="2"/>
    </row>
    <row r="51" spans="1:51" x14ac:dyDescent="0.25">
      <c r="A51" s="1" t="s">
        <v>49</v>
      </c>
      <c r="B51">
        <v>0</v>
      </c>
      <c r="C51">
        <v>0</v>
      </c>
      <c r="D51">
        <v>0</v>
      </c>
      <c r="E51">
        <v>0</v>
      </c>
      <c r="F51">
        <v>51.487499999999997</v>
      </c>
      <c r="G51">
        <v>54.805</v>
      </c>
      <c r="H51">
        <v>0</v>
      </c>
      <c r="I51">
        <v>0</v>
      </c>
      <c r="J51">
        <v>0</v>
      </c>
      <c r="K51" s="1">
        <v>106.2925</v>
      </c>
      <c r="L51">
        <v>0</v>
      </c>
      <c r="M51">
        <v>0</v>
      </c>
      <c r="N51">
        <v>0</v>
      </c>
      <c r="O51">
        <v>0</v>
      </c>
      <c r="P51">
        <v>0</v>
      </c>
      <c r="Q51">
        <v>1.4312499999999999</v>
      </c>
      <c r="R51">
        <v>0</v>
      </c>
      <c r="S51">
        <v>0</v>
      </c>
      <c r="T51">
        <v>0</v>
      </c>
      <c r="U51" s="1">
        <v>1.4312499999999999</v>
      </c>
      <c r="V51">
        <v>0</v>
      </c>
      <c r="W51">
        <v>0</v>
      </c>
      <c r="X51">
        <v>0</v>
      </c>
      <c r="Y51">
        <v>0</v>
      </c>
      <c r="Z51">
        <v>0</v>
      </c>
      <c r="AA51">
        <v>0</v>
      </c>
      <c r="AB51">
        <v>0</v>
      </c>
      <c r="AC51">
        <v>1.05575</v>
      </c>
      <c r="AD51">
        <v>0</v>
      </c>
      <c r="AE51" s="1">
        <v>1.05575</v>
      </c>
      <c r="AF51">
        <f t="shared" si="0"/>
        <v>108.7795</v>
      </c>
      <c r="AH51" s="19">
        <v>43335</v>
      </c>
      <c r="AI51">
        <v>21756</v>
      </c>
      <c r="AU51" s="19"/>
      <c r="AY51" s="2"/>
    </row>
    <row r="52" spans="1:51" x14ac:dyDescent="0.25">
      <c r="A52" s="1" t="s">
        <v>50</v>
      </c>
      <c r="B52">
        <v>7.8019999999999996</v>
      </c>
      <c r="C52">
        <v>8.8294999999999995</v>
      </c>
      <c r="D52">
        <v>25.967500000000001</v>
      </c>
      <c r="E52">
        <v>2.6124999999999998</v>
      </c>
      <c r="F52">
        <v>0</v>
      </c>
      <c r="G52">
        <v>0</v>
      </c>
      <c r="H52">
        <v>0</v>
      </c>
      <c r="I52">
        <v>0</v>
      </c>
      <c r="J52">
        <v>0</v>
      </c>
      <c r="K52" s="1">
        <v>45.211500000000001</v>
      </c>
      <c r="L52">
        <v>0.91349999999999998</v>
      </c>
      <c r="M52">
        <v>12.891500000000001</v>
      </c>
      <c r="N52">
        <v>30.5505</v>
      </c>
      <c r="O52">
        <v>6.4950000000000001</v>
      </c>
      <c r="P52">
        <v>4.7E-2</v>
      </c>
      <c r="Q52">
        <v>0</v>
      </c>
      <c r="R52">
        <v>0</v>
      </c>
      <c r="S52">
        <v>0</v>
      </c>
      <c r="T52">
        <v>0</v>
      </c>
      <c r="U52" s="1">
        <v>50.897500000000001</v>
      </c>
      <c r="V52">
        <v>0</v>
      </c>
      <c r="W52">
        <v>0</v>
      </c>
      <c r="X52">
        <v>0</v>
      </c>
      <c r="Y52">
        <v>0</v>
      </c>
      <c r="Z52">
        <v>0</v>
      </c>
      <c r="AA52">
        <v>0</v>
      </c>
      <c r="AB52">
        <v>0</v>
      </c>
      <c r="AC52">
        <v>0</v>
      </c>
      <c r="AD52">
        <v>0</v>
      </c>
      <c r="AE52" s="1">
        <v>0</v>
      </c>
      <c r="AF52">
        <f t="shared" si="0"/>
        <v>96.109000000000009</v>
      </c>
      <c r="AH52" s="19">
        <v>22191</v>
      </c>
      <c r="AI52">
        <v>19222</v>
      </c>
      <c r="AU52" s="19"/>
      <c r="AY52" s="2"/>
    </row>
    <row r="53" spans="1:51" x14ac:dyDescent="0.25">
      <c r="A53" s="1" t="s">
        <v>51</v>
      </c>
      <c r="B53">
        <v>26.354749999999999</v>
      </c>
      <c r="C53">
        <v>33.877499999999998</v>
      </c>
      <c r="D53">
        <v>43.545499999999997</v>
      </c>
      <c r="E53">
        <v>4.4332500000000001</v>
      </c>
      <c r="F53">
        <v>0</v>
      </c>
      <c r="G53">
        <v>0</v>
      </c>
      <c r="H53">
        <v>0</v>
      </c>
      <c r="I53">
        <v>0</v>
      </c>
      <c r="J53">
        <v>0</v>
      </c>
      <c r="K53" s="1">
        <v>108.211</v>
      </c>
      <c r="L53">
        <v>0</v>
      </c>
      <c r="M53">
        <v>0</v>
      </c>
      <c r="N53">
        <v>0</v>
      </c>
      <c r="O53">
        <v>0</v>
      </c>
      <c r="P53">
        <v>0</v>
      </c>
      <c r="Q53">
        <v>0</v>
      </c>
      <c r="R53">
        <v>0</v>
      </c>
      <c r="S53">
        <v>0</v>
      </c>
      <c r="T53">
        <v>0</v>
      </c>
      <c r="U53" s="1">
        <v>0</v>
      </c>
      <c r="V53">
        <v>0</v>
      </c>
      <c r="W53">
        <v>0</v>
      </c>
      <c r="X53">
        <v>0</v>
      </c>
      <c r="Y53">
        <v>0</v>
      </c>
      <c r="Z53">
        <v>0</v>
      </c>
      <c r="AA53">
        <v>0</v>
      </c>
      <c r="AB53">
        <v>0</v>
      </c>
      <c r="AC53">
        <v>0</v>
      </c>
      <c r="AD53">
        <v>0</v>
      </c>
      <c r="AE53" s="1">
        <v>0</v>
      </c>
      <c r="AF53">
        <f t="shared" si="0"/>
        <v>108.211</v>
      </c>
      <c r="AH53" s="19">
        <v>46590</v>
      </c>
      <c r="AI53">
        <v>21642</v>
      </c>
      <c r="AU53" s="19"/>
      <c r="AY53" s="2"/>
    </row>
    <row r="54" spans="1:51" x14ac:dyDescent="0.25">
      <c r="A54" s="1" t="s">
        <v>52</v>
      </c>
      <c r="B54">
        <v>1.0794999999999999</v>
      </c>
      <c r="C54">
        <v>7.3834999999999997</v>
      </c>
      <c r="D54">
        <v>20.391500000000001</v>
      </c>
      <c r="E54">
        <v>0</v>
      </c>
      <c r="F54">
        <v>0</v>
      </c>
      <c r="G54">
        <v>0</v>
      </c>
      <c r="H54">
        <v>0</v>
      </c>
      <c r="I54">
        <v>0</v>
      </c>
      <c r="J54">
        <v>0</v>
      </c>
      <c r="K54" s="1">
        <v>28.854500000000002</v>
      </c>
      <c r="L54">
        <v>5.0129999999999999</v>
      </c>
      <c r="M54">
        <v>0.52449999999999997</v>
      </c>
      <c r="N54">
        <v>0</v>
      </c>
      <c r="O54">
        <v>0</v>
      </c>
      <c r="P54">
        <v>0</v>
      </c>
      <c r="Q54">
        <v>0</v>
      </c>
      <c r="R54">
        <v>0</v>
      </c>
      <c r="S54">
        <v>0</v>
      </c>
      <c r="T54">
        <v>0</v>
      </c>
      <c r="U54" s="1">
        <v>5.5374999999999996</v>
      </c>
      <c r="V54">
        <v>0</v>
      </c>
      <c r="W54">
        <v>1.5575000000000001</v>
      </c>
      <c r="X54">
        <v>0</v>
      </c>
      <c r="Y54">
        <v>0</v>
      </c>
      <c r="Z54">
        <v>0</v>
      </c>
      <c r="AA54">
        <v>0</v>
      </c>
      <c r="AB54">
        <v>0</v>
      </c>
      <c r="AC54">
        <v>0</v>
      </c>
      <c r="AD54">
        <v>0</v>
      </c>
      <c r="AE54" s="1">
        <v>1.5575000000000001</v>
      </c>
      <c r="AF54">
        <f t="shared" si="0"/>
        <v>35.9495</v>
      </c>
      <c r="AH54" s="19">
        <v>11161</v>
      </c>
      <c r="AI54">
        <v>7190</v>
      </c>
      <c r="AU54" s="19"/>
      <c r="AY54" s="2"/>
    </row>
    <row r="55" spans="1:51" x14ac:dyDescent="0.25">
      <c r="A55" s="1" t="s">
        <v>53</v>
      </c>
      <c r="B55">
        <v>206.738</v>
      </c>
      <c r="C55">
        <v>4.5979999999999999</v>
      </c>
      <c r="D55">
        <v>13.58325</v>
      </c>
      <c r="E55">
        <v>3.43825</v>
      </c>
      <c r="F55">
        <v>0</v>
      </c>
      <c r="G55">
        <v>0</v>
      </c>
      <c r="H55">
        <v>0</v>
      </c>
      <c r="I55">
        <v>0</v>
      </c>
      <c r="J55">
        <v>0</v>
      </c>
      <c r="K55" s="1">
        <v>228.35749999999999</v>
      </c>
      <c r="L55">
        <v>45.171250000000001</v>
      </c>
      <c r="M55">
        <v>0.82799999999999996</v>
      </c>
      <c r="N55">
        <v>2.1999999999999999E-2</v>
      </c>
      <c r="O55">
        <v>0</v>
      </c>
      <c r="P55">
        <v>0</v>
      </c>
      <c r="Q55">
        <v>0</v>
      </c>
      <c r="R55">
        <v>0</v>
      </c>
      <c r="S55">
        <v>0</v>
      </c>
      <c r="T55">
        <v>0</v>
      </c>
      <c r="U55" s="1">
        <v>46.021250000000002</v>
      </c>
      <c r="V55">
        <v>29.370999999999999</v>
      </c>
      <c r="W55">
        <v>0</v>
      </c>
      <c r="X55">
        <v>0</v>
      </c>
      <c r="Y55">
        <v>0</v>
      </c>
      <c r="Z55">
        <v>0</v>
      </c>
      <c r="AA55">
        <v>0</v>
      </c>
      <c r="AB55">
        <v>0</v>
      </c>
      <c r="AC55">
        <v>0</v>
      </c>
      <c r="AD55">
        <v>0</v>
      </c>
      <c r="AE55" s="1">
        <v>29.370999999999999</v>
      </c>
      <c r="AF55">
        <f t="shared" si="0"/>
        <v>303.74975000000001</v>
      </c>
      <c r="AH55" s="19">
        <v>273181</v>
      </c>
      <c r="AI55">
        <v>60750</v>
      </c>
      <c r="AU55" s="19"/>
      <c r="AY55" s="2"/>
    </row>
    <row r="56" spans="1:51" x14ac:dyDescent="0.25">
      <c r="A56" s="1" t="s">
        <v>54</v>
      </c>
      <c r="B56">
        <v>140.49950000000001</v>
      </c>
      <c r="C56">
        <v>339.2715</v>
      </c>
      <c r="D56">
        <v>345.67750000000001</v>
      </c>
      <c r="E56">
        <v>65.328500000000005</v>
      </c>
      <c r="F56">
        <v>15.218</v>
      </c>
      <c r="G56">
        <v>0</v>
      </c>
      <c r="H56">
        <v>0</v>
      </c>
      <c r="I56">
        <v>0</v>
      </c>
      <c r="J56">
        <v>0</v>
      </c>
      <c r="K56" s="1">
        <v>905.995</v>
      </c>
      <c r="L56">
        <v>105.0305</v>
      </c>
      <c r="M56">
        <v>297.64299999999997</v>
      </c>
      <c r="N56">
        <v>336.10399999999998</v>
      </c>
      <c r="O56">
        <v>218.49</v>
      </c>
      <c r="P56">
        <v>0.29699999999999999</v>
      </c>
      <c r="Q56">
        <v>0</v>
      </c>
      <c r="R56">
        <v>0</v>
      </c>
      <c r="S56">
        <v>0</v>
      </c>
      <c r="T56">
        <v>0</v>
      </c>
      <c r="U56" s="1">
        <v>957.56449999999995</v>
      </c>
      <c r="V56">
        <v>190.25550000000001</v>
      </c>
      <c r="W56">
        <v>1174.9095</v>
      </c>
      <c r="X56">
        <v>1009.307</v>
      </c>
      <c r="Y56">
        <v>410.13150000000002</v>
      </c>
      <c r="Z56">
        <v>0</v>
      </c>
      <c r="AA56">
        <v>0</v>
      </c>
      <c r="AB56">
        <v>0</v>
      </c>
      <c r="AC56">
        <v>0</v>
      </c>
      <c r="AD56">
        <v>0</v>
      </c>
      <c r="AE56" s="1">
        <v>2784.6035000000002</v>
      </c>
      <c r="AF56">
        <f t="shared" si="0"/>
        <v>4648.1630000000005</v>
      </c>
      <c r="AH56" s="19">
        <v>1095942</v>
      </c>
      <c r="AI56">
        <v>929633</v>
      </c>
      <c r="AU56" s="19"/>
      <c r="AY56" s="2"/>
    </row>
    <row r="57" spans="1:51" x14ac:dyDescent="0.25">
      <c r="A57" s="1" t="s">
        <v>55</v>
      </c>
      <c r="B57">
        <v>0</v>
      </c>
      <c r="C57">
        <v>6.3665000000000003</v>
      </c>
      <c r="D57">
        <v>17.889500000000002</v>
      </c>
      <c r="E57">
        <v>24.2805</v>
      </c>
      <c r="F57">
        <v>11.092499999999999</v>
      </c>
      <c r="G57">
        <v>1.4662500000000001</v>
      </c>
      <c r="H57">
        <v>0</v>
      </c>
      <c r="I57">
        <v>0</v>
      </c>
      <c r="J57">
        <v>0</v>
      </c>
      <c r="K57" s="1">
        <v>61.09525</v>
      </c>
      <c r="L57">
        <v>0</v>
      </c>
      <c r="M57">
        <v>0</v>
      </c>
      <c r="N57">
        <v>0</v>
      </c>
      <c r="O57">
        <v>0</v>
      </c>
      <c r="P57">
        <v>0</v>
      </c>
      <c r="Q57">
        <v>0</v>
      </c>
      <c r="R57">
        <v>0</v>
      </c>
      <c r="S57">
        <v>0</v>
      </c>
      <c r="T57">
        <v>0</v>
      </c>
      <c r="U57" s="1">
        <v>0</v>
      </c>
      <c r="V57">
        <v>0</v>
      </c>
      <c r="W57">
        <v>0</v>
      </c>
      <c r="X57">
        <v>0</v>
      </c>
      <c r="Y57">
        <v>0</v>
      </c>
      <c r="Z57">
        <v>0</v>
      </c>
      <c r="AA57">
        <v>0</v>
      </c>
      <c r="AB57">
        <v>0</v>
      </c>
      <c r="AC57">
        <v>0</v>
      </c>
      <c r="AD57">
        <v>0</v>
      </c>
      <c r="AE57" s="1">
        <v>0</v>
      </c>
      <c r="AF57">
        <f t="shared" si="0"/>
        <v>61.09525</v>
      </c>
      <c r="AH57" s="19">
        <v>21590</v>
      </c>
      <c r="AI57">
        <v>12219</v>
      </c>
      <c r="AU57" s="19"/>
      <c r="AY57" s="2"/>
    </row>
    <row r="58" spans="1:51" x14ac:dyDescent="0.25">
      <c r="A58" s="1" t="s">
        <v>56</v>
      </c>
      <c r="B58">
        <v>6.6660000000000004</v>
      </c>
      <c r="C58">
        <v>0</v>
      </c>
      <c r="D58">
        <v>0</v>
      </c>
      <c r="E58">
        <v>0</v>
      </c>
      <c r="F58">
        <v>0</v>
      </c>
      <c r="G58">
        <v>0</v>
      </c>
      <c r="H58">
        <v>0</v>
      </c>
      <c r="I58">
        <v>0</v>
      </c>
      <c r="J58">
        <v>0</v>
      </c>
      <c r="K58" s="1">
        <v>6.6660000000000004</v>
      </c>
      <c r="L58">
        <v>16.321999999999999</v>
      </c>
      <c r="M58">
        <v>0</v>
      </c>
      <c r="N58">
        <v>0</v>
      </c>
      <c r="O58">
        <v>0</v>
      </c>
      <c r="P58">
        <v>0</v>
      </c>
      <c r="Q58">
        <v>0</v>
      </c>
      <c r="R58">
        <v>0</v>
      </c>
      <c r="S58">
        <v>0</v>
      </c>
      <c r="T58">
        <v>0</v>
      </c>
      <c r="U58" s="1">
        <v>16.321999999999999</v>
      </c>
      <c r="V58">
        <v>0</v>
      </c>
      <c r="W58">
        <v>0</v>
      </c>
      <c r="X58">
        <v>0</v>
      </c>
      <c r="Y58">
        <v>0</v>
      </c>
      <c r="Z58">
        <v>0</v>
      </c>
      <c r="AA58">
        <v>0</v>
      </c>
      <c r="AB58">
        <v>0</v>
      </c>
      <c r="AC58">
        <v>0</v>
      </c>
      <c r="AD58">
        <v>0</v>
      </c>
      <c r="AE58" s="1">
        <v>0</v>
      </c>
      <c r="AF58">
        <f t="shared" si="0"/>
        <v>22.988</v>
      </c>
      <c r="AH58" s="19">
        <v>27642</v>
      </c>
      <c r="AI58">
        <v>4598</v>
      </c>
      <c r="AU58" s="19"/>
      <c r="AY58" s="2"/>
    </row>
    <row r="59" spans="1:51" x14ac:dyDescent="0.25">
      <c r="A59" s="1" t="s">
        <v>57</v>
      </c>
      <c r="B59">
        <v>0</v>
      </c>
      <c r="C59">
        <v>23.070499999999999</v>
      </c>
      <c r="D59">
        <v>104.166</v>
      </c>
      <c r="E59">
        <v>78.181250000000006</v>
      </c>
      <c r="F59">
        <v>40.210250000000002</v>
      </c>
      <c r="G59">
        <v>9.1555</v>
      </c>
      <c r="H59">
        <v>20.225000000000001</v>
      </c>
      <c r="I59">
        <v>0</v>
      </c>
      <c r="J59">
        <v>0</v>
      </c>
      <c r="K59" s="1">
        <v>275.00850000000003</v>
      </c>
      <c r="L59">
        <v>10.096500000000001</v>
      </c>
      <c r="M59">
        <v>55.823500000000003</v>
      </c>
      <c r="N59">
        <v>88.371750000000006</v>
      </c>
      <c r="O59">
        <v>21.3765</v>
      </c>
      <c r="P59">
        <v>19.780999999999999</v>
      </c>
      <c r="Q59">
        <v>5.7489999999999997</v>
      </c>
      <c r="R59">
        <v>1.1225000000000001</v>
      </c>
      <c r="S59">
        <v>0</v>
      </c>
      <c r="T59">
        <v>0</v>
      </c>
      <c r="U59" s="1">
        <v>202.32075</v>
      </c>
      <c r="V59">
        <v>5.3045</v>
      </c>
      <c r="W59">
        <v>20.63</v>
      </c>
      <c r="X59">
        <v>0</v>
      </c>
      <c r="Y59">
        <v>0</v>
      </c>
      <c r="Z59">
        <v>0.14799999999999999</v>
      </c>
      <c r="AA59">
        <v>0</v>
      </c>
      <c r="AB59">
        <v>0</v>
      </c>
      <c r="AC59">
        <v>0</v>
      </c>
      <c r="AD59">
        <v>0</v>
      </c>
      <c r="AE59" s="1">
        <v>26.0825</v>
      </c>
      <c r="AF59">
        <f t="shared" si="0"/>
        <v>503.41175000000004</v>
      </c>
      <c r="AH59" s="19">
        <v>132220</v>
      </c>
      <c r="AI59">
        <v>100682</v>
      </c>
      <c r="AU59" s="19"/>
      <c r="AY59" s="2"/>
    </row>
    <row r="60" spans="1:51" x14ac:dyDescent="0.25">
      <c r="A60" s="1" t="s">
        <v>58</v>
      </c>
      <c r="B60">
        <v>0</v>
      </c>
      <c r="C60">
        <v>0</v>
      </c>
      <c r="D60">
        <v>1.17225</v>
      </c>
      <c r="E60">
        <v>43.728250000000003</v>
      </c>
      <c r="F60">
        <v>3.8245</v>
      </c>
      <c r="G60">
        <v>0</v>
      </c>
      <c r="H60">
        <v>0</v>
      </c>
      <c r="I60">
        <v>0</v>
      </c>
      <c r="J60">
        <v>0</v>
      </c>
      <c r="K60" s="1">
        <v>48.725000000000001</v>
      </c>
      <c r="L60">
        <v>0</v>
      </c>
      <c r="M60">
        <v>0</v>
      </c>
      <c r="N60">
        <v>0</v>
      </c>
      <c r="O60">
        <v>5.8552499999999998</v>
      </c>
      <c r="P60">
        <v>4.8815</v>
      </c>
      <c r="Q60">
        <v>0</v>
      </c>
      <c r="R60">
        <v>0</v>
      </c>
      <c r="S60">
        <v>0</v>
      </c>
      <c r="T60">
        <v>0</v>
      </c>
      <c r="U60" s="1">
        <v>10.736750000000001</v>
      </c>
      <c r="V60">
        <v>0</v>
      </c>
      <c r="W60">
        <v>0</v>
      </c>
      <c r="X60">
        <v>0</v>
      </c>
      <c r="Y60">
        <v>0</v>
      </c>
      <c r="Z60">
        <v>1.70075</v>
      </c>
      <c r="AA60">
        <v>0.48</v>
      </c>
      <c r="AB60">
        <v>0</v>
      </c>
      <c r="AC60">
        <v>0</v>
      </c>
      <c r="AD60">
        <v>0</v>
      </c>
      <c r="AE60" s="1">
        <v>2.1807500000000002</v>
      </c>
      <c r="AF60">
        <f t="shared" si="0"/>
        <v>61.642499999999998</v>
      </c>
      <c r="AH60" s="19">
        <v>45810</v>
      </c>
      <c r="AI60">
        <v>12329</v>
      </c>
      <c r="AU60" s="19"/>
      <c r="AY60" s="2"/>
    </row>
    <row r="61" spans="1:51" x14ac:dyDescent="0.25">
      <c r="A61" s="1" t="s">
        <v>59</v>
      </c>
      <c r="B61">
        <v>949.76599999999996</v>
      </c>
      <c r="C61">
        <v>143.21575000000001</v>
      </c>
      <c r="D61">
        <v>193.71250000000001</v>
      </c>
      <c r="E61">
        <v>69.331500000000005</v>
      </c>
      <c r="F61">
        <v>30.939</v>
      </c>
      <c r="G61">
        <v>16.367750000000001</v>
      </c>
      <c r="H61">
        <v>1.45225</v>
      </c>
      <c r="I61">
        <v>0</v>
      </c>
      <c r="J61">
        <v>0</v>
      </c>
      <c r="K61" s="1">
        <v>1404.78475</v>
      </c>
      <c r="L61">
        <v>647.04174999999998</v>
      </c>
      <c r="M61">
        <v>124.655</v>
      </c>
      <c r="N61">
        <v>117.532</v>
      </c>
      <c r="O61">
        <v>130.3895</v>
      </c>
      <c r="P61">
        <v>133.13900000000001</v>
      </c>
      <c r="Q61">
        <v>128.35149999999999</v>
      </c>
      <c r="R61">
        <v>24.805</v>
      </c>
      <c r="S61">
        <v>6.3765000000000001</v>
      </c>
      <c r="T61">
        <v>0</v>
      </c>
      <c r="U61" s="1">
        <v>1312.29025</v>
      </c>
      <c r="V61">
        <v>81.178749999999994</v>
      </c>
      <c r="W61">
        <v>43.637</v>
      </c>
      <c r="X61">
        <v>126.48125</v>
      </c>
      <c r="Y61">
        <v>126.596</v>
      </c>
      <c r="Z61">
        <v>212.98875000000001</v>
      </c>
      <c r="AA61">
        <v>186.09875</v>
      </c>
      <c r="AB61">
        <v>11.7995</v>
      </c>
      <c r="AC61">
        <v>10.69425</v>
      </c>
      <c r="AD61">
        <v>6.1317500000000003</v>
      </c>
      <c r="AE61" s="1">
        <v>805.60599999999999</v>
      </c>
      <c r="AF61">
        <f t="shared" si="0"/>
        <v>3522.6809999999996</v>
      </c>
      <c r="AH61" s="19">
        <v>1257191</v>
      </c>
      <c r="AI61">
        <v>704536</v>
      </c>
      <c r="AU61" s="19"/>
      <c r="AY61" s="2"/>
    </row>
    <row r="62" spans="1:51" x14ac:dyDescent="0.25">
      <c r="A62" s="1" t="s">
        <v>60</v>
      </c>
      <c r="B62">
        <v>0</v>
      </c>
      <c r="C62">
        <v>21.941500000000001</v>
      </c>
      <c r="D62">
        <v>8.0805000000000007</v>
      </c>
      <c r="E62">
        <v>3.4500000000000003E-2</v>
      </c>
      <c r="F62">
        <v>0</v>
      </c>
      <c r="G62">
        <v>0</v>
      </c>
      <c r="H62">
        <v>0</v>
      </c>
      <c r="I62">
        <v>0</v>
      </c>
      <c r="J62">
        <v>0</v>
      </c>
      <c r="K62" s="1">
        <v>30.0565</v>
      </c>
      <c r="L62">
        <v>0</v>
      </c>
      <c r="M62">
        <v>0</v>
      </c>
      <c r="N62">
        <v>0</v>
      </c>
      <c r="O62">
        <v>3.7414999999999998</v>
      </c>
      <c r="P62">
        <v>0</v>
      </c>
      <c r="Q62">
        <v>0</v>
      </c>
      <c r="R62">
        <v>0</v>
      </c>
      <c r="S62">
        <v>0</v>
      </c>
      <c r="T62">
        <v>0</v>
      </c>
      <c r="U62" s="1">
        <v>3.7414999999999998</v>
      </c>
      <c r="V62">
        <v>0</v>
      </c>
      <c r="W62">
        <v>0</v>
      </c>
      <c r="X62">
        <v>4.2510000000000003</v>
      </c>
      <c r="Y62">
        <v>0</v>
      </c>
      <c r="Z62">
        <v>0</v>
      </c>
      <c r="AA62">
        <v>0</v>
      </c>
      <c r="AB62">
        <v>0</v>
      </c>
      <c r="AC62">
        <v>0</v>
      </c>
      <c r="AD62">
        <v>0</v>
      </c>
      <c r="AE62" s="1">
        <v>4.2510000000000003</v>
      </c>
      <c r="AF62">
        <f t="shared" si="0"/>
        <v>38.048999999999999</v>
      </c>
      <c r="AH62" s="19">
        <v>13890</v>
      </c>
      <c r="AI62">
        <v>7610</v>
      </c>
      <c r="AU62" s="19"/>
      <c r="AY62" s="2"/>
    </row>
    <row r="63" spans="1:51" x14ac:dyDescent="0.25">
      <c r="A63" s="1" t="s">
        <v>61</v>
      </c>
      <c r="B63">
        <v>0</v>
      </c>
      <c r="C63">
        <v>0</v>
      </c>
      <c r="D63">
        <v>191.56174999999999</v>
      </c>
      <c r="E63">
        <v>60.959249999999997</v>
      </c>
      <c r="F63">
        <v>5.3360000000000003</v>
      </c>
      <c r="G63">
        <v>0</v>
      </c>
      <c r="H63">
        <v>0</v>
      </c>
      <c r="I63">
        <v>0</v>
      </c>
      <c r="J63">
        <v>0</v>
      </c>
      <c r="K63" s="1">
        <v>257.85700000000003</v>
      </c>
      <c r="L63">
        <v>0</v>
      </c>
      <c r="M63">
        <v>0</v>
      </c>
      <c r="N63">
        <v>32.709249999999997</v>
      </c>
      <c r="O63">
        <v>15.969749999999999</v>
      </c>
      <c r="P63">
        <v>0</v>
      </c>
      <c r="Q63">
        <v>0</v>
      </c>
      <c r="R63">
        <v>0</v>
      </c>
      <c r="S63">
        <v>0</v>
      </c>
      <c r="T63">
        <v>0</v>
      </c>
      <c r="U63" s="1">
        <v>48.679000000000002</v>
      </c>
      <c r="V63">
        <v>0</v>
      </c>
      <c r="W63">
        <v>0</v>
      </c>
      <c r="X63">
        <v>0.14149999999999999</v>
      </c>
      <c r="Y63">
        <v>2.4E-2</v>
      </c>
      <c r="Z63">
        <v>0</v>
      </c>
      <c r="AA63">
        <v>0</v>
      </c>
      <c r="AB63">
        <v>0</v>
      </c>
      <c r="AC63">
        <v>0</v>
      </c>
      <c r="AD63">
        <v>0</v>
      </c>
      <c r="AE63" s="1">
        <v>0.16550000000000001</v>
      </c>
      <c r="AF63">
        <f t="shared" si="0"/>
        <v>306.70150000000001</v>
      </c>
      <c r="AH63" s="19">
        <v>361110</v>
      </c>
      <c r="AI63">
        <v>61340</v>
      </c>
      <c r="AU63" s="19"/>
      <c r="AY63" s="2"/>
    </row>
    <row r="64" spans="1:51" x14ac:dyDescent="0.25">
      <c r="A64" s="1" t="s">
        <v>62</v>
      </c>
      <c r="B64">
        <v>11.468999999999999</v>
      </c>
      <c r="C64">
        <v>245.56925000000001</v>
      </c>
      <c r="D64">
        <v>579.99175000000002</v>
      </c>
      <c r="E64">
        <v>418.09550000000002</v>
      </c>
      <c r="F64">
        <v>77.897999999999996</v>
      </c>
      <c r="G64">
        <v>7.1595000000000004</v>
      </c>
      <c r="H64">
        <v>0</v>
      </c>
      <c r="I64">
        <v>0</v>
      </c>
      <c r="J64">
        <v>0</v>
      </c>
      <c r="K64" s="1">
        <v>1340.183</v>
      </c>
      <c r="L64">
        <v>17.30875</v>
      </c>
      <c r="M64">
        <v>0.56999999999999995</v>
      </c>
      <c r="N64">
        <v>18.441749999999999</v>
      </c>
      <c r="O64">
        <v>27.638249999999999</v>
      </c>
      <c r="P64">
        <v>3.9535</v>
      </c>
      <c r="Q64">
        <v>0</v>
      </c>
      <c r="R64">
        <v>0</v>
      </c>
      <c r="S64">
        <v>0</v>
      </c>
      <c r="T64">
        <v>0</v>
      </c>
      <c r="U64" s="1">
        <v>67.91225</v>
      </c>
      <c r="V64">
        <v>4.3659999999999997</v>
      </c>
      <c r="W64">
        <v>0</v>
      </c>
      <c r="X64">
        <v>0</v>
      </c>
      <c r="Y64">
        <v>0</v>
      </c>
      <c r="Z64">
        <v>0</v>
      </c>
      <c r="AA64">
        <v>0</v>
      </c>
      <c r="AB64">
        <v>0</v>
      </c>
      <c r="AC64">
        <v>0</v>
      </c>
      <c r="AD64">
        <v>0</v>
      </c>
      <c r="AE64" s="1">
        <v>4.3659999999999997</v>
      </c>
      <c r="AF64">
        <f t="shared" si="0"/>
        <v>1412.4612500000001</v>
      </c>
      <c r="AH64" s="19">
        <v>662320</v>
      </c>
      <c r="AI64">
        <v>282492</v>
      </c>
      <c r="AU64" s="19"/>
      <c r="AY64" s="2"/>
    </row>
    <row r="65" spans="1:51" x14ac:dyDescent="0.25">
      <c r="A65" s="1" t="s">
        <v>63</v>
      </c>
      <c r="B65">
        <v>0</v>
      </c>
      <c r="C65">
        <v>0</v>
      </c>
      <c r="D65">
        <v>0</v>
      </c>
      <c r="E65">
        <v>0</v>
      </c>
      <c r="F65">
        <v>0</v>
      </c>
      <c r="G65">
        <v>0</v>
      </c>
      <c r="H65">
        <v>0</v>
      </c>
      <c r="I65">
        <v>0</v>
      </c>
      <c r="J65">
        <v>0</v>
      </c>
      <c r="K65" s="1">
        <v>0</v>
      </c>
      <c r="L65">
        <v>0</v>
      </c>
      <c r="M65">
        <v>0</v>
      </c>
      <c r="N65">
        <v>0</v>
      </c>
      <c r="O65">
        <v>0</v>
      </c>
      <c r="P65">
        <v>0</v>
      </c>
      <c r="Q65">
        <v>0</v>
      </c>
      <c r="R65">
        <v>0</v>
      </c>
      <c r="S65">
        <v>0</v>
      </c>
      <c r="T65">
        <v>0</v>
      </c>
      <c r="U65" s="1">
        <v>0</v>
      </c>
      <c r="V65">
        <v>0</v>
      </c>
      <c r="W65">
        <v>0</v>
      </c>
      <c r="X65">
        <v>0</v>
      </c>
      <c r="Y65">
        <v>0</v>
      </c>
      <c r="Z65">
        <v>0</v>
      </c>
      <c r="AA65">
        <v>0</v>
      </c>
      <c r="AB65">
        <v>0</v>
      </c>
      <c r="AC65">
        <v>0</v>
      </c>
      <c r="AD65">
        <v>0</v>
      </c>
      <c r="AE65" s="1">
        <v>0</v>
      </c>
      <c r="AF65">
        <f t="shared" si="0"/>
        <v>0</v>
      </c>
      <c r="AH65" s="19">
        <v>5</v>
      </c>
      <c r="AI65">
        <v>0</v>
      </c>
      <c r="AU65" s="19"/>
      <c r="AY65" s="2"/>
    </row>
    <row r="66" spans="1:51" x14ac:dyDescent="0.25">
      <c r="A66" s="1" t="s">
        <v>64</v>
      </c>
      <c r="B66">
        <v>71.944749999999999</v>
      </c>
      <c r="C66">
        <v>0</v>
      </c>
      <c r="D66">
        <v>0</v>
      </c>
      <c r="E66">
        <v>0</v>
      </c>
      <c r="F66">
        <v>0</v>
      </c>
      <c r="G66">
        <v>0</v>
      </c>
      <c r="H66">
        <v>0</v>
      </c>
      <c r="I66">
        <v>0</v>
      </c>
      <c r="J66">
        <v>0</v>
      </c>
      <c r="K66" s="1">
        <v>71.944749999999999</v>
      </c>
      <c r="L66">
        <v>92.011250000000004</v>
      </c>
      <c r="M66">
        <v>0</v>
      </c>
      <c r="N66">
        <v>0</v>
      </c>
      <c r="O66">
        <v>0</v>
      </c>
      <c r="P66">
        <v>0</v>
      </c>
      <c r="Q66">
        <v>0</v>
      </c>
      <c r="R66">
        <v>0</v>
      </c>
      <c r="S66">
        <v>0</v>
      </c>
      <c r="T66">
        <v>0</v>
      </c>
      <c r="U66" s="1">
        <v>92.011250000000004</v>
      </c>
      <c r="V66">
        <v>90.221000000000004</v>
      </c>
      <c r="W66">
        <v>0</v>
      </c>
      <c r="X66">
        <v>0</v>
      </c>
      <c r="Y66">
        <v>0</v>
      </c>
      <c r="Z66">
        <v>0</v>
      </c>
      <c r="AA66">
        <v>0</v>
      </c>
      <c r="AB66">
        <v>0</v>
      </c>
      <c r="AC66">
        <v>0</v>
      </c>
      <c r="AD66">
        <v>0</v>
      </c>
      <c r="AE66" s="1">
        <v>90.221000000000004</v>
      </c>
      <c r="AF66">
        <f t="shared" si="0"/>
        <v>254.17700000000002</v>
      </c>
      <c r="AH66" s="19">
        <v>283840</v>
      </c>
      <c r="AI66">
        <v>50835</v>
      </c>
      <c r="AU66" s="19"/>
      <c r="AY66" s="2"/>
    </row>
    <row r="67" spans="1:51" x14ac:dyDescent="0.25">
      <c r="A67" s="1" t="s">
        <v>65</v>
      </c>
      <c r="B67">
        <v>4.4480000000000004</v>
      </c>
      <c r="C67">
        <v>14.25925</v>
      </c>
      <c r="D67">
        <v>0</v>
      </c>
      <c r="E67">
        <v>0</v>
      </c>
      <c r="F67">
        <v>0</v>
      </c>
      <c r="G67">
        <v>0</v>
      </c>
      <c r="H67">
        <v>0</v>
      </c>
      <c r="I67">
        <v>0</v>
      </c>
      <c r="J67">
        <v>0</v>
      </c>
      <c r="K67" s="1">
        <v>18.707249999999998</v>
      </c>
      <c r="L67">
        <v>1.5834999999999999</v>
      </c>
      <c r="M67">
        <v>8.8554999999999993</v>
      </c>
      <c r="N67">
        <v>0</v>
      </c>
      <c r="O67">
        <v>0</v>
      </c>
      <c r="P67">
        <v>0</v>
      </c>
      <c r="Q67">
        <v>0</v>
      </c>
      <c r="R67">
        <v>0</v>
      </c>
      <c r="S67">
        <v>0</v>
      </c>
      <c r="T67">
        <v>0</v>
      </c>
      <c r="U67" s="1">
        <v>10.439</v>
      </c>
      <c r="V67">
        <v>0</v>
      </c>
      <c r="W67">
        <v>0</v>
      </c>
      <c r="X67">
        <v>0</v>
      </c>
      <c r="Y67">
        <v>0</v>
      </c>
      <c r="Z67">
        <v>0</v>
      </c>
      <c r="AA67">
        <v>0</v>
      </c>
      <c r="AB67">
        <v>0</v>
      </c>
      <c r="AC67">
        <v>0</v>
      </c>
      <c r="AD67">
        <v>0</v>
      </c>
      <c r="AE67" s="1">
        <v>0</v>
      </c>
      <c r="AF67">
        <f t="shared" si="0"/>
        <v>29.146249999999998</v>
      </c>
      <c r="AH67" s="19">
        <v>10942</v>
      </c>
      <c r="AI67">
        <v>5829</v>
      </c>
      <c r="AU67" s="19"/>
      <c r="AY67" s="2"/>
    </row>
    <row r="68" spans="1:51" x14ac:dyDescent="0.25">
      <c r="A68" s="1" t="s">
        <v>66</v>
      </c>
      <c r="B68">
        <v>78.260249999999999</v>
      </c>
      <c r="C68">
        <v>52.671250000000001</v>
      </c>
      <c r="D68">
        <v>3.9192499999999999</v>
      </c>
      <c r="E68">
        <v>0</v>
      </c>
      <c r="F68">
        <v>0</v>
      </c>
      <c r="G68">
        <v>0</v>
      </c>
      <c r="H68">
        <v>0</v>
      </c>
      <c r="I68">
        <v>0</v>
      </c>
      <c r="J68">
        <v>0</v>
      </c>
      <c r="K68" s="1">
        <v>134.85075000000001</v>
      </c>
      <c r="L68">
        <v>0.45200000000000001</v>
      </c>
      <c r="M68">
        <v>8.2500000000000004E-2</v>
      </c>
      <c r="N68">
        <v>1.304</v>
      </c>
      <c r="O68">
        <v>0</v>
      </c>
      <c r="P68">
        <v>0</v>
      </c>
      <c r="Q68">
        <v>0</v>
      </c>
      <c r="R68">
        <v>0</v>
      </c>
      <c r="S68">
        <v>0</v>
      </c>
      <c r="T68">
        <v>0</v>
      </c>
      <c r="U68" s="1">
        <v>1.8385</v>
      </c>
      <c r="V68">
        <v>0</v>
      </c>
      <c r="W68">
        <v>0</v>
      </c>
      <c r="X68">
        <v>0</v>
      </c>
      <c r="Y68">
        <v>0</v>
      </c>
      <c r="Z68">
        <v>0</v>
      </c>
      <c r="AA68">
        <v>0</v>
      </c>
      <c r="AB68">
        <v>0</v>
      </c>
      <c r="AC68">
        <v>0</v>
      </c>
      <c r="AD68">
        <v>0</v>
      </c>
      <c r="AE68" s="1">
        <v>0</v>
      </c>
      <c r="AF68">
        <f t="shared" si="0"/>
        <v>136.68925000000002</v>
      </c>
      <c r="AH68" s="19">
        <v>76664</v>
      </c>
      <c r="AI68">
        <v>27338</v>
      </c>
      <c r="AU68" s="19"/>
      <c r="AY68" s="2"/>
    </row>
    <row r="69" spans="1:51" x14ac:dyDescent="0.25">
      <c r="A69" s="1" t="s">
        <v>67</v>
      </c>
      <c r="B69">
        <v>0</v>
      </c>
      <c r="C69">
        <v>132.87524999999999</v>
      </c>
      <c r="D69">
        <v>91.826250000000002</v>
      </c>
      <c r="E69">
        <v>271.72874999999999</v>
      </c>
      <c r="F69">
        <v>63.030250000000002</v>
      </c>
      <c r="G69">
        <v>10.2775</v>
      </c>
      <c r="H69">
        <v>0</v>
      </c>
      <c r="I69">
        <v>0</v>
      </c>
      <c r="J69">
        <v>0</v>
      </c>
      <c r="K69" s="1">
        <v>569.73800000000006</v>
      </c>
      <c r="L69">
        <v>0</v>
      </c>
      <c r="M69">
        <v>0</v>
      </c>
      <c r="N69">
        <v>0</v>
      </c>
      <c r="O69">
        <v>0</v>
      </c>
      <c r="P69">
        <v>0</v>
      </c>
      <c r="Q69">
        <v>0.14624999999999999</v>
      </c>
      <c r="R69">
        <v>0</v>
      </c>
      <c r="S69">
        <v>0</v>
      </c>
      <c r="T69">
        <v>0</v>
      </c>
      <c r="U69" s="1">
        <v>0.14624999999999999</v>
      </c>
      <c r="V69">
        <v>0</v>
      </c>
      <c r="W69">
        <v>0</v>
      </c>
      <c r="X69">
        <v>0</v>
      </c>
      <c r="Y69">
        <v>0</v>
      </c>
      <c r="Z69">
        <v>0</v>
      </c>
      <c r="AA69">
        <v>0</v>
      </c>
      <c r="AB69">
        <v>0</v>
      </c>
      <c r="AC69">
        <v>0</v>
      </c>
      <c r="AD69">
        <v>0</v>
      </c>
      <c r="AE69" s="1">
        <v>0</v>
      </c>
      <c r="AF69">
        <f t="shared" ref="AF69:AF132" si="1">AE69+U69+K69</f>
        <v>569.88425000000007</v>
      </c>
      <c r="AH69" s="19">
        <v>388052</v>
      </c>
      <c r="AI69">
        <v>113977</v>
      </c>
      <c r="AU69" s="19"/>
      <c r="AY69" s="2"/>
    </row>
    <row r="70" spans="1:51" x14ac:dyDescent="0.25">
      <c r="A70" s="1" t="s">
        <v>68</v>
      </c>
      <c r="B70">
        <v>349.46375</v>
      </c>
      <c r="C70">
        <v>73.912499999999994</v>
      </c>
      <c r="D70">
        <v>0</v>
      </c>
      <c r="E70">
        <v>0</v>
      </c>
      <c r="F70">
        <v>0</v>
      </c>
      <c r="G70">
        <v>0</v>
      </c>
      <c r="H70">
        <v>0</v>
      </c>
      <c r="I70">
        <v>0</v>
      </c>
      <c r="J70">
        <v>0</v>
      </c>
      <c r="K70" s="1">
        <v>423.37625000000003</v>
      </c>
      <c r="L70">
        <v>131.54</v>
      </c>
      <c r="M70">
        <v>24.164000000000001</v>
      </c>
      <c r="N70">
        <v>0</v>
      </c>
      <c r="O70">
        <v>0</v>
      </c>
      <c r="P70">
        <v>0</v>
      </c>
      <c r="Q70">
        <v>0</v>
      </c>
      <c r="R70">
        <v>0</v>
      </c>
      <c r="S70">
        <v>0</v>
      </c>
      <c r="T70">
        <v>0</v>
      </c>
      <c r="U70" s="1">
        <v>155.70400000000001</v>
      </c>
      <c r="V70">
        <v>0</v>
      </c>
      <c r="W70">
        <v>0</v>
      </c>
      <c r="X70">
        <v>0</v>
      </c>
      <c r="Y70">
        <v>0</v>
      </c>
      <c r="Z70">
        <v>0</v>
      </c>
      <c r="AA70">
        <v>0</v>
      </c>
      <c r="AB70">
        <v>0</v>
      </c>
      <c r="AC70">
        <v>0</v>
      </c>
      <c r="AD70">
        <v>0</v>
      </c>
      <c r="AE70" s="1">
        <v>0</v>
      </c>
      <c r="AF70">
        <f t="shared" si="1"/>
        <v>579.08024999999998</v>
      </c>
      <c r="AH70" s="19">
        <v>236025</v>
      </c>
      <c r="AI70">
        <v>115816</v>
      </c>
      <c r="AU70" s="19"/>
      <c r="AY70" s="2"/>
    </row>
    <row r="71" spans="1:51" x14ac:dyDescent="0.25">
      <c r="A71" s="1" t="s">
        <v>69</v>
      </c>
      <c r="B71">
        <v>29.44425</v>
      </c>
      <c r="C71">
        <v>131.006</v>
      </c>
      <c r="D71">
        <v>60.96575</v>
      </c>
      <c r="E71">
        <v>26.68825</v>
      </c>
      <c r="F71">
        <v>4.8637499999999996</v>
      </c>
      <c r="G71">
        <v>0</v>
      </c>
      <c r="H71">
        <v>0</v>
      </c>
      <c r="I71">
        <v>0</v>
      </c>
      <c r="J71">
        <v>0</v>
      </c>
      <c r="K71" s="1">
        <v>252.96799999999999</v>
      </c>
      <c r="L71">
        <v>1.9E-2</v>
      </c>
      <c r="M71">
        <v>0.11924999999999999</v>
      </c>
      <c r="N71">
        <v>0.41149999999999998</v>
      </c>
      <c r="O71">
        <v>0</v>
      </c>
      <c r="P71">
        <v>3.1995</v>
      </c>
      <c r="Q71">
        <v>0.87324999999999997</v>
      </c>
      <c r="R71">
        <v>0</v>
      </c>
      <c r="S71">
        <v>0</v>
      </c>
      <c r="T71">
        <v>0</v>
      </c>
      <c r="U71" s="1">
        <v>4.6224999999999996</v>
      </c>
      <c r="V71">
        <v>0</v>
      </c>
      <c r="W71">
        <v>0</v>
      </c>
      <c r="X71">
        <v>0</v>
      </c>
      <c r="Y71">
        <v>0</v>
      </c>
      <c r="Z71">
        <v>0</v>
      </c>
      <c r="AA71">
        <v>0</v>
      </c>
      <c r="AB71">
        <v>0</v>
      </c>
      <c r="AC71">
        <v>0</v>
      </c>
      <c r="AD71">
        <v>0</v>
      </c>
      <c r="AE71" s="1">
        <v>0</v>
      </c>
      <c r="AF71">
        <f t="shared" si="1"/>
        <v>257.59049999999996</v>
      </c>
      <c r="AH71" s="19">
        <v>118691</v>
      </c>
      <c r="AI71">
        <v>51518</v>
      </c>
      <c r="AU71" s="19"/>
      <c r="AY71" s="2"/>
    </row>
    <row r="72" spans="1:51" x14ac:dyDescent="0.25">
      <c r="A72" s="1" t="s">
        <v>71</v>
      </c>
      <c r="B72">
        <v>0</v>
      </c>
      <c r="C72">
        <v>0</v>
      </c>
      <c r="D72">
        <v>0</v>
      </c>
      <c r="E72">
        <v>0</v>
      </c>
      <c r="F72">
        <v>0</v>
      </c>
      <c r="G72">
        <v>0</v>
      </c>
      <c r="H72">
        <v>0</v>
      </c>
      <c r="I72">
        <v>0</v>
      </c>
      <c r="J72">
        <v>0</v>
      </c>
      <c r="K72" s="1">
        <v>0</v>
      </c>
      <c r="L72">
        <v>0</v>
      </c>
      <c r="M72">
        <v>0</v>
      </c>
      <c r="N72">
        <v>0</v>
      </c>
      <c r="O72">
        <v>0</v>
      </c>
      <c r="P72">
        <v>0</v>
      </c>
      <c r="Q72">
        <v>0</v>
      </c>
      <c r="R72">
        <v>0</v>
      </c>
      <c r="S72">
        <v>0</v>
      </c>
      <c r="T72">
        <v>0</v>
      </c>
      <c r="U72" s="1">
        <v>0</v>
      </c>
      <c r="V72">
        <v>0</v>
      </c>
      <c r="W72">
        <v>0</v>
      </c>
      <c r="X72">
        <v>0</v>
      </c>
      <c r="Y72">
        <v>0</v>
      </c>
      <c r="Z72">
        <v>0</v>
      </c>
      <c r="AA72">
        <v>0</v>
      </c>
      <c r="AB72">
        <v>0</v>
      </c>
      <c r="AC72">
        <v>0</v>
      </c>
      <c r="AD72">
        <v>0</v>
      </c>
      <c r="AE72" s="1">
        <v>0</v>
      </c>
      <c r="AF72">
        <f t="shared" si="1"/>
        <v>0</v>
      </c>
      <c r="AH72" s="19"/>
      <c r="AU72" s="19"/>
      <c r="AY72" s="2"/>
    </row>
    <row r="73" spans="1:51" x14ac:dyDescent="0.25">
      <c r="A73" s="1" t="s">
        <v>72</v>
      </c>
      <c r="B73">
        <v>62.464750000000002</v>
      </c>
      <c r="C73">
        <v>16.052250000000001</v>
      </c>
      <c r="D73">
        <v>5.3637499999999996</v>
      </c>
      <c r="E73">
        <v>11.48025</v>
      </c>
      <c r="F73">
        <v>16.59375</v>
      </c>
      <c r="G73">
        <v>11.27125</v>
      </c>
      <c r="H73">
        <v>0</v>
      </c>
      <c r="I73">
        <v>0</v>
      </c>
      <c r="J73">
        <v>0</v>
      </c>
      <c r="K73" s="1">
        <v>123.226</v>
      </c>
      <c r="L73">
        <v>37.715000000000003</v>
      </c>
      <c r="M73">
        <v>8.5000000000000006E-3</v>
      </c>
      <c r="N73">
        <v>0</v>
      </c>
      <c r="O73">
        <v>0</v>
      </c>
      <c r="P73">
        <v>0</v>
      </c>
      <c r="Q73">
        <v>0</v>
      </c>
      <c r="R73">
        <v>0</v>
      </c>
      <c r="S73">
        <v>0</v>
      </c>
      <c r="T73">
        <v>0</v>
      </c>
      <c r="U73" s="1">
        <v>37.723500000000001</v>
      </c>
      <c r="V73">
        <v>9.9670000000000005</v>
      </c>
      <c r="W73">
        <v>0</v>
      </c>
      <c r="X73">
        <v>0</v>
      </c>
      <c r="Y73">
        <v>0</v>
      </c>
      <c r="Z73">
        <v>0</v>
      </c>
      <c r="AA73">
        <v>0</v>
      </c>
      <c r="AB73">
        <v>0</v>
      </c>
      <c r="AC73">
        <v>0</v>
      </c>
      <c r="AD73">
        <v>0</v>
      </c>
      <c r="AE73" s="1">
        <v>9.9670000000000005</v>
      </c>
      <c r="AF73">
        <f t="shared" si="1"/>
        <v>170.91649999999998</v>
      </c>
      <c r="AH73" s="19">
        <v>119584</v>
      </c>
      <c r="AI73">
        <v>34183</v>
      </c>
      <c r="AU73" s="19"/>
      <c r="AY73" s="2"/>
    </row>
    <row r="74" spans="1:51" x14ac:dyDescent="0.25">
      <c r="A74" s="1" t="s">
        <v>73</v>
      </c>
      <c r="B74">
        <v>210.71850000000001</v>
      </c>
      <c r="C74">
        <v>5.6477500000000003</v>
      </c>
      <c r="D74">
        <v>0</v>
      </c>
      <c r="E74">
        <v>0</v>
      </c>
      <c r="F74">
        <v>0</v>
      </c>
      <c r="G74">
        <v>0</v>
      </c>
      <c r="H74">
        <v>0</v>
      </c>
      <c r="I74">
        <v>0</v>
      </c>
      <c r="J74">
        <v>0</v>
      </c>
      <c r="K74" s="1">
        <v>216.36625000000001</v>
      </c>
      <c r="L74">
        <v>201.91624999999999</v>
      </c>
      <c r="M74">
        <v>29.441500000000001</v>
      </c>
      <c r="N74">
        <v>0</v>
      </c>
      <c r="O74">
        <v>0</v>
      </c>
      <c r="P74">
        <v>0</v>
      </c>
      <c r="Q74">
        <v>0</v>
      </c>
      <c r="R74">
        <v>0</v>
      </c>
      <c r="S74">
        <v>0</v>
      </c>
      <c r="T74">
        <v>0</v>
      </c>
      <c r="U74" s="1">
        <v>231.35775000000001</v>
      </c>
      <c r="V74">
        <v>48.499250000000004</v>
      </c>
      <c r="W74">
        <v>0.76249999999999996</v>
      </c>
      <c r="X74">
        <v>0</v>
      </c>
      <c r="Y74">
        <v>0</v>
      </c>
      <c r="Z74">
        <v>0</v>
      </c>
      <c r="AA74">
        <v>0</v>
      </c>
      <c r="AB74">
        <v>0</v>
      </c>
      <c r="AC74">
        <v>0</v>
      </c>
      <c r="AD74">
        <v>0</v>
      </c>
      <c r="AE74" s="1">
        <v>49.261749999999999</v>
      </c>
      <c r="AF74">
        <f t="shared" si="1"/>
        <v>496.98575000000005</v>
      </c>
      <c r="AH74" s="19">
        <v>271208</v>
      </c>
      <c r="AI74">
        <v>99397</v>
      </c>
      <c r="AU74" s="19"/>
      <c r="AY74" s="2"/>
    </row>
    <row r="75" spans="1:51" x14ac:dyDescent="0.25">
      <c r="A75" s="1" t="s">
        <v>74</v>
      </c>
      <c r="B75">
        <v>41.495750000000001</v>
      </c>
      <c r="C75">
        <v>0.92749999999999999</v>
      </c>
      <c r="D75">
        <v>0</v>
      </c>
      <c r="E75">
        <v>0</v>
      </c>
      <c r="F75">
        <v>0</v>
      </c>
      <c r="G75">
        <v>0</v>
      </c>
      <c r="H75">
        <v>0</v>
      </c>
      <c r="I75">
        <v>0</v>
      </c>
      <c r="J75">
        <v>0</v>
      </c>
      <c r="K75" s="1">
        <v>42.423250000000003</v>
      </c>
      <c r="L75">
        <v>23.606000000000002</v>
      </c>
      <c r="M75">
        <v>6.8862500000000004</v>
      </c>
      <c r="N75">
        <v>0</v>
      </c>
      <c r="O75">
        <v>0</v>
      </c>
      <c r="P75">
        <v>0</v>
      </c>
      <c r="Q75">
        <v>0</v>
      </c>
      <c r="R75">
        <v>0</v>
      </c>
      <c r="S75">
        <v>0</v>
      </c>
      <c r="T75">
        <v>0</v>
      </c>
      <c r="U75" s="1">
        <v>30.492249999999999</v>
      </c>
      <c r="V75">
        <v>1.9055</v>
      </c>
      <c r="W75">
        <v>0</v>
      </c>
      <c r="X75">
        <v>0</v>
      </c>
      <c r="Y75">
        <v>0</v>
      </c>
      <c r="Z75">
        <v>0</v>
      </c>
      <c r="AA75">
        <v>0</v>
      </c>
      <c r="AB75">
        <v>0</v>
      </c>
      <c r="AC75">
        <v>0</v>
      </c>
      <c r="AD75">
        <v>0</v>
      </c>
      <c r="AE75" s="1">
        <v>1.9055</v>
      </c>
      <c r="AF75">
        <f t="shared" si="1"/>
        <v>74.820999999999998</v>
      </c>
      <c r="AH75" s="19">
        <v>35093</v>
      </c>
      <c r="AI75">
        <v>14964</v>
      </c>
      <c r="AU75" s="19"/>
      <c r="AY75" s="2"/>
    </row>
    <row r="76" spans="1:51" x14ac:dyDescent="0.25">
      <c r="A76" s="1" t="s">
        <v>75</v>
      </c>
      <c r="B76">
        <v>7.6210000000000004</v>
      </c>
      <c r="C76">
        <v>5.45E-2</v>
      </c>
      <c r="D76">
        <v>0</v>
      </c>
      <c r="E76">
        <v>0</v>
      </c>
      <c r="F76">
        <v>0</v>
      </c>
      <c r="G76">
        <v>0</v>
      </c>
      <c r="H76">
        <v>0</v>
      </c>
      <c r="I76">
        <v>0</v>
      </c>
      <c r="J76">
        <v>0</v>
      </c>
      <c r="K76" s="1">
        <v>7.6755000000000004</v>
      </c>
      <c r="L76">
        <v>23.085249999999998</v>
      </c>
      <c r="M76">
        <v>13.6555</v>
      </c>
      <c r="N76">
        <v>9.8339999999999996</v>
      </c>
      <c r="O76">
        <v>0</v>
      </c>
      <c r="P76">
        <v>0</v>
      </c>
      <c r="Q76">
        <v>0</v>
      </c>
      <c r="R76">
        <v>0</v>
      </c>
      <c r="S76">
        <v>0</v>
      </c>
      <c r="T76">
        <v>0</v>
      </c>
      <c r="U76" s="1">
        <v>46.574750000000002</v>
      </c>
      <c r="V76">
        <v>77.832499999999996</v>
      </c>
      <c r="W76">
        <v>6.60175</v>
      </c>
      <c r="X76">
        <v>6.3715000000000002</v>
      </c>
      <c r="Y76">
        <v>2.4900000000000002</v>
      </c>
      <c r="Z76">
        <v>1.82975</v>
      </c>
      <c r="AA76">
        <v>0</v>
      </c>
      <c r="AB76">
        <v>0</v>
      </c>
      <c r="AC76">
        <v>0</v>
      </c>
      <c r="AD76">
        <v>0</v>
      </c>
      <c r="AE76" s="1">
        <v>95.125500000000002</v>
      </c>
      <c r="AF76">
        <f t="shared" si="1"/>
        <v>149.37575000000001</v>
      </c>
      <c r="AH76" s="19">
        <v>233443</v>
      </c>
      <c r="AI76">
        <v>29875</v>
      </c>
      <c r="AU76" s="19"/>
      <c r="AY76" s="2"/>
    </row>
    <row r="77" spans="1:51" x14ac:dyDescent="0.25">
      <c r="A77" s="1" t="s">
        <v>76</v>
      </c>
      <c r="B77">
        <v>23.974499999999999</v>
      </c>
      <c r="C77">
        <v>45.986499999999999</v>
      </c>
      <c r="D77">
        <v>14.066000000000001</v>
      </c>
      <c r="E77">
        <v>0.224</v>
      </c>
      <c r="F77">
        <v>0</v>
      </c>
      <c r="G77">
        <v>0</v>
      </c>
      <c r="H77">
        <v>0</v>
      </c>
      <c r="I77">
        <v>0</v>
      </c>
      <c r="J77">
        <v>0</v>
      </c>
      <c r="K77" s="1">
        <v>84.251000000000005</v>
      </c>
      <c r="L77">
        <v>0</v>
      </c>
      <c r="M77">
        <v>0</v>
      </c>
      <c r="N77">
        <v>0</v>
      </c>
      <c r="O77">
        <v>0</v>
      </c>
      <c r="P77">
        <v>0</v>
      </c>
      <c r="Q77">
        <v>0</v>
      </c>
      <c r="R77">
        <v>0</v>
      </c>
      <c r="S77">
        <v>0</v>
      </c>
      <c r="T77">
        <v>0</v>
      </c>
      <c r="U77" s="1">
        <v>0</v>
      </c>
      <c r="V77">
        <v>0</v>
      </c>
      <c r="W77">
        <v>0</v>
      </c>
      <c r="X77">
        <v>0</v>
      </c>
      <c r="Y77">
        <v>0</v>
      </c>
      <c r="Z77">
        <v>0</v>
      </c>
      <c r="AA77">
        <v>0</v>
      </c>
      <c r="AB77">
        <v>0</v>
      </c>
      <c r="AC77">
        <v>0</v>
      </c>
      <c r="AD77">
        <v>0</v>
      </c>
      <c r="AE77" s="1">
        <v>0</v>
      </c>
      <c r="AF77">
        <f t="shared" si="1"/>
        <v>84.251000000000005</v>
      </c>
      <c r="AH77" s="19">
        <v>24799</v>
      </c>
      <c r="AI77">
        <v>16850</v>
      </c>
      <c r="AU77" s="19"/>
      <c r="AY77" s="2"/>
    </row>
    <row r="78" spans="1:51" x14ac:dyDescent="0.25">
      <c r="A78" s="1" t="s">
        <v>77</v>
      </c>
      <c r="B78">
        <v>77.234250000000003</v>
      </c>
      <c r="C78">
        <v>26.406749999999999</v>
      </c>
      <c r="D78">
        <v>18.033750000000001</v>
      </c>
      <c r="E78">
        <v>13.41925</v>
      </c>
      <c r="F78">
        <v>21.481249999999999</v>
      </c>
      <c r="G78">
        <v>13.96</v>
      </c>
      <c r="H78">
        <v>0</v>
      </c>
      <c r="I78">
        <v>0</v>
      </c>
      <c r="J78">
        <v>0</v>
      </c>
      <c r="K78" s="1">
        <v>170.53524999999999</v>
      </c>
      <c r="L78">
        <v>17.341999999999999</v>
      </c>
      <c r="M78">
        <v>2.5724999999999998</v>
      </c>
      <c r="N78">
        <v>5.2499999999999998E-2</v>
      </c>
      <c r="O78">
        <v>0</v>
      </c>
      <c r="P78">
        <v>0</v>
      </c>
      <c r="Q78">
        <v>0</v>
      </c>
      <c r="R78">
        <v>0</v>
      </c>
      <c r="S78">
        <v>0</v>
      </c>
      <c r="T78">
        <v>0</v>
      </c>
      <c r="U78" s="1">
        <v>19.966999999999999</v>
      </c>
      <c r="V78">
        <v>8.5105000000000004</v>
      </c>
      <c r="W78">
        <v>2.7675000000000001</v>
      </c>
      <c r="X78">
        <v>1.8527499999999999</v>
      </c>
      <c r="Y78">
        <v>0</v>
      </c>
      <c r="Z78">
        <v>0</v>
      </c>
      <c r="AA78">
        <v>0</v>
      </c>
      <c r="AB78">
        <v>0</v>
      </c>
      <c r="AC78">
        <v>0</v>
      </c>
      <c r="AD78">
        <v>0</v>
      </c>
      <c r="AE78" s="1">
        <v>13.130750000000001</v>
      </c>
      <c r="AF78">
        <f t="shared" si="1"/>
        <v>203.63299999999998</v>
      </c>
      <c r="AH78" s="19">
        <v>120709</v>
      </c>
      <c r="AI78">
        <v>40727</v>
      </c>
      <c r="AU78" s="19"/>
      <c r="AY78" s="2"/>
    </row>
    <row r="79" spans="1:51" x14ac:dyDescent="0.25">
      <c r="A79" s="1" t="s">
        <v>78</v>
      </c>
      <c r="B79">
        <v>142.37899999999999</v>
      </c>
      <c r="C79">
        <v>161.13274999999999</v>
      </c>
      <c r="D79">
        <v>0.17299999999999999</v>
      </c>
      <c r="E79">
        <v>0</v>
      </c>
      <c r="F79">
        <v>0</v>
      </c>
      <c r="G79">
        <v>0</v>
      </c>
      <c r="H79">
        <v>0</v>
      </c>
      <c r="I79">
        <v>0</v>
      </c>
      <c r="J79">
        <v>0</v>
      </c>
      <c r="K79" s="1">
        <v>303.68475000000001</v>
      </c>
      <c r="L79">
        <v>0.88749999999999996</v>
      </c>
      <c r="M79">
        <v>0</v>
      </c>
      <c r="N79">
        <v>0</v>
      </c>
      <c r="O79">
        <v>0</v>
      </c>
      <c r="P79">
        <v>0</v>
      </c>
      <c r="Q79">
        <v>0</v>
      </c>
      <c r="R79">
        <v>0</v>
      </c>
      <c r="S79">
        <v>0</v>
      </c>
      <c r="T79">
        <v>0</v>
      </c>
      <c r="U79" s="1">
        <v>0.88749999999999996</v>
      </c>
      <c r="V79">
        <v>0</v>
      </c>
      <c r="W79">
        <v>0</v>
      </c>
      <c r="X79">
        <v>0</v>
      </c>
      <c r="Y79">
        <v>0</v>
      </c>
      <c r="Z79">
        <v>0</v>
      </c>
      <c r="AA79">
        <v>0</v>
      </c>
      <c r="AB79">
        <v>0</v>
      </c>
      <c r="AC79">
        <v>0</v>
      </c>
      <c r="AD79">
        <v>0</v>
      </c>
      <c r="AE79" s="1">
        <v>0</v>
      </c>
      <c r="AF79">
        <f t="shared" si="1"/>
        <v>304.57225</v>
      </c>
      <c r="AH79" s="19">
        <v>103206</v>
      </c>
      <c r="AI79">
        <v>60914</v>
      </c>
      <c r="AU79" s="19"/>
      <c r="AY79" s="2"/>
    </row>
    <row r="80" spans="1:51" x14ac:dyDescent="0.25">
      <c r="A80" s="1" t="s">
        <v>79</v>
      </c>
      <c r="B80">
        <v>0</v>
      </c>
      <c r="C80">
        <v>0</v>
      </c>
      <c r="D80">
        <v>0</v>
      </c>
      <c r="E80">
        <v>0</v>
      </c>
      <c r="F80">
        <v>0</v>
      </c>
      <c r="G80">
        <v>4.3472499999999998</v>
      </c>
      <c r="H80">
        <v>129.97425000000001</v>
      </c>
      <c r="I80">
        <v>35.371000000000002</v>
      </c>
      <c r="J80">
        <v>0</v>
      </c>
      <c r="K80" s="1">
        <v>169.6925</v>
      </c>
      <c r="L80">
        <v>0</v>
      </c>
      <c r="M80">
        <v>0</v>
      </c>
      <c r="N80">
        <v>0</v>
      </c>
      <c r="O80">
        <v>0</v>
      </c>
      <c r="P80">
        <v>0</v>
      </c>
      <c r="Q80">
        <v>0</v>
      </c>
      <c r="R80">
        <v>35.65325</v>
      </c>
      <c r="S80">
        <v>7.3315000000000001</v>
      </c>
      <c r="T80">
        <v>0</v>
      </c>
      <c r="U80" s="1">
        <v>42.984749999999998</v>
      </c>
      <c r="V80">
        <v>0</v>
      </c>
      <c r="W80">
        <v>0</v>
      </c>
      <c r="X80">
        <v>0</v>
      </c>
      <c r="Y80">
        <v>0</v>
      </c>
      <c r="Z80">
        <v>0</v>
      </c>
      <c r="AA80">
        <v>0</v>
      </c>
      <c r="AB80">
        <v>0.21525</v>
      </c>
      <c r="AC80">
        <v>2.1227499999999999</v>
      </c>
      <c r="AD80">
        <v>0</v>
      </c>
      <c r="AE80" s="1">
        <v>2.3380000000000001</v>
      </c>
      <c r="AF80">
        <f t="shared" si="1"/>
        <v>215.01524999999998</v>
      </c>
      <c r="AH80" s="19">
        <v>106097</v>
      </c>
      <c r="AI80">
        <v>43003</v>
      </c>
      <c r="AU80" s="19"/>
      <c r="AY80" s="2"/>
    </row>
    <row r="81" spans="1:51" x14ac:dyDescent="0.25">
      <c r="A81" s="1" t="s">
        <v>80</v>
      </c>
      <c r="B81">
        <v>2414.2109999999998</v>
      </c>
      <c r="C81">
        <v>1743.9427499999999</v>
      </c>
      <c r="D81">
        <v>975.94674999999995</v>
      </c>
      <c r="E81">
        <v>467.6225</v>
      </c>
      <c r="F81">
        <v>32.716500000000003</v>
      </c>
      <c r="G81">
        <v>22.327000000000002</v>
      </c>
      <c r="H81">
        <v>0</v>
      </c>
      <c r="I81">
        <v>0</v>
      </c>
      <c r="J81">
        <v>0</v>
      </c>
      <c r="K81" s="1">
        <v>5656.7664999999997</v>
      </c>
      <c r="L81">
        <v>86.477999999999994</v>
      </c>
      <c r="M81">
        <v>35.868000000000002</v>
      </c>
      <c r="N81">
        <v>30.939499999999999</v>
      </c>
      <c r="O81">
        <v>7.5605000000000002</v>
      </c>
      <c r="P81">
        <v>5.585</v>
      </c>
      <c r="Q81">
        <v>0</v>
      </c>
      <c r="R81">
        <v>0</v>
      </c>
      <c r="S81">
        <v>0</v>
      </c>
      <c r="T81">
        <v>0</v>
      </c>
      <c r="U81" s="1">
        <v>166.43100000000001</v>
      </c>
      <c r="V81">
        <v>0.14524999999999999</v>
      </c>
      <c r="W81">
        <v>0</v>
      </c>
      <c r="X81">
        <v>0</v>
      </c>
      <c r="Y81">
        <v>0.41599999999999998</v>
      </c>
      <c r="Z81">
        <v>0</v>
      </c>
      <c r="AA81">
        <v>0</v>
      </c>
      <c r="AB81">
        <v>0</v>
      </c>
      <c r="AC81">
        <v>0</v>
      </c>
      <c r="AD81">
        <v>0</v>
      </c>
      <c r="AE81" s="1">
        <v>0.56125000000000003</v>
      </c>
      <c r="AF81">
        <f t="shared" si="1"/>
        <v>5823.75875</v>
      </c>
      <c r="AH81" s="19">
        <v>3473249</v>
      </c>
      <c r="AI81">
        <v>1164752</v>
      </c>
      <c r="AU81" s="19"/>
      <c r="AY81" s="2"/>
    </row>
    <row r="82" spans="1:51" x14ac:dyDescent="0.25">
      <c r="A82" s="1" t="s">
        <v>81</v>
      </c>
      <c r="B82">
        <v>1872.846</v>
      </c>
      <c r="C82">
        <v>75.012</v>
      </c>
      <c r="D82">
        <v>21.957999999999998</v>
      </c>
      <c r="E82">
        <v>7.2575000000000003</v>
      </c>
      <c r="F82">
        <v>0</v>
      </c>
      <c r="G82">
        <v>0</v>
      </c>
      <c r="H82">
        <v>0</v>
      </c>
      <c r="I82">
        <v>0</v>
      </c>
      <c r="J82">
        <v>0</v>
      </c>
      <c r="K82" s="1">
        <v>1977.0735</v>
      </c>
      <c r="L82">
        <v>630.58249999999998</v>
      </c>
      <c r="M82">
        <v>3.9925000000000002</v>
      </c>
      <c r="N82">
        <v>1.1915</v>
      </c>
      <c r="O82">
        <v>0</v>
      </c>
      <c r="P82">
        <v>0</v>
      </c>
      <c r="Q82">
        <v>0</v>
      </c>
      <c r="R82">
        <v>0</v>
      </c>
      <c r="S82">
        <v>0</v>
      </c>
      <c r="T82">
        <v>0</v>
      </c>
      <c r="U82" s="1">
        <v>635.76649999999995</v>
      </c>
      <c r="V82">
        <v>478.34199999999998</v>
      </c>
      <c r="W82">
        <v>15.8085</v>
      </c>
      <c r="X82">
        <v>19.003499999999999</v>
      </c>
      <c r="Y82">
        <v>10.486000000000001</v>
      </c>
      <c r="Z82">
        <v>0</v>
      </c>
      <c r="AA82">
        <v>0</v>
      </c>
      <c r="AB82">
        <v>0</v>
      </c>
      <c r="AC82">
        <v>0</v>
      </c>
      <c r="AD82">
        <v>0</v>
      </c>
      <c r="AE82" s="1">
        <v>523.64</v>
      </c>
      <c r="AF82">
        <f t="shared" si="1"/>
        <v>3136.48</v>
      </c>
      <c r="AH82" s="19">
        <v>1883438</v>
      </c>
      <c r="AI82">
        <v>627296</v>
      </c>
      <c r="AU82" s="19"/>
      <c r="AY82" s="2"/>
    </row>
    <row r="83" spans="1:51" x14ac:dyDescent="0.25">
      <c r="A83" s="1" t="s">
        <v>82</v>
      </c>
      <c r="B83">
        <v>1275.5715</v>
      </c>
      <c r="C83">
        <v>2356.68075</v>
      </c>
      <c r="D83">
        <v>873.87474999999995</v>
      </c>
      <c r="E83">
        <v>250.18674999999999</v>
      </c>
      <c r="F83">
        <v>74.039749999999998</v>
      </c>
      <c r="G83">
        <v>0.80900000000000005</v>
      </c>
      <c r="H83">
        <v>0.53549999999999998</v>
      </c>
      <c r="I83">
        <v>0</v>
      </c>
      <c r="J83">
        <v>0</v>
      </c>
      <c r="K83" s="1">
        <v>4831.6980000000003</v>
      </c>
      <c r="L83">
        <v>644.95550000000003</v>
      </c>
      <c r="M83">
        <v>504.26925</v>
      </c>
      <c r="N83">
        <v>305.30549999999999</v>
      </c>
      <c r="O83">
        <v>112.2355</v>
      </c>
      <c r="P83">
        <v>37.084000000000003</v>
      </c>
      <c r="Q83">
        <v>21.795000000000002</v>
      </c>
      <c r="R83">
        <v>5.2009999999999996</v>
      </c>
      <c r="S83">
        <v>3.7585000000000002</v>
      </c>
      <c r="T83">
        <v>0</v>
      </c>
      <c r="U83" s="1">
        <v>1634.6042500000001</v>
      </c>
      <c r="V83">
        <v>268.93900000000002</v>
      </c>
      <c r="W83">
        <v>65.268500000000003</v>
      </c>
      <c r="X83">
        <v>15.317</v>
      </c>
      <c r="Y83">
        <v>13.257</v>
      </c>
      <c r="Z83">
        <v>0</v>
      </c>
      <c r="AA83">
        <v>0</v>
      </c>
      <c r="AB83">
        <v>0</v>
      </c>
      <c r="AC83">
        <v>0</v>
      </c>
      <c r="AD83">
        <v>0</v>
      </c>
      <c r="AE83" s="1">
        <v>362.78149999999999</v>
      </c>
      <c r="AF83">
        <f t="shared" si="1"/>
        <v>6829.0837500000007</v>
      </c>
      <c r="AH83" s="19">
        <v>1786785</v>
      </c>
      <c r="AI83">
        <v>1365817</v>
      </c>
      <c r="AU83" s="19"/>
      <c r="AY83" s="2"/>
    </row>
    <row r="84" spans="1:51" x14ac:dyDescent="0.25">
      <c r="A84" s="1" t="s">
        <v>83</v>
      </c>
      <c r="B84">
        <v>399.36025000000001</v>
      </c>
      <c r="C84">
        <v>758.29349999999999</v>
      </c>
      <c r="D84">
        <v>142.22550000000001</v>
      </c>
      <c r="E84">
        <v>13.3895</v>
      </c>
      <c r="F84">
        <v>0</v>
      </c>
      <c r="G84">
        <v>0</v>
      </c>
      <c r="H84">
        <v>0</v>
      </c>
      <c r="I84">
        <v>0</v>
      </c>
      <c r="J84">
        <v>0</v>
      </c>
      <c r="K84" s="1">
        <v>1313.26875</v>
      </c>
      <c r="L84">
        <v>229.99950000000001</v>
      </c>
      <c r="M84">
        <v>402.16800000000001</v>
      </c>
      <c r="N84">
        <v>1.1519999999999999</v>
      </c>
      <c r="O84">
        <v>1.2509999999999999</v>
      </c>
      <c r="P84">
        <v>0</v>
      </c>
      <c r="Q84">
        <v>0</v>
      </c>
      <c r="R84">
        <v>0</v>
      </c>
      <c r="S84">
        <v>0</v>
      </c>
      <c r="T84">
        <v>0</v>
      </c>
      <c r="U84" s="1">
        <v>634.57050000000004</v>
      </c>
      <c r="V84">
        <v>15.021000000000001</v>
      </c>
      <c r="W84">
        <v>123.54300000000001</v>
      </c>
      <c r="X84">
        <v>0</v>
      </c>
      <c r="Y84">
        <v>0</v>
      </c>
      <c r="Z84">
        <v>0</v>
      </c>
      <c r="AA84">
        <v>0</v>
      </c>
      <c r="AB84">
        <v>0</v>
      </c>
      <c r="AC84">
        <v>0</v>
      </c>
      <c r="AD84">
        <v>0</v>
      </c>
      <c r="AE84" s="1">
        <v>138.56399999999999</v>
      </c>
      <c r="AF84">
        <f t="shared" si="1"/>
        <v>2086.4032499999998</v>
      </c>
      <c r="AH84" s="19">
        <v>485190</v>
      </c>
      <c r="AI84">
        <v>417281</v>
      </c>
      <c r="AU84" s="19"/>
      <c r="AY84" s="2"/>
    </row>
    <row r="85" spans="1:51" x14ac:dyDescent="0.25">
      <c r="A85" s="1" t="s">
        <v>84</v>
      </c>
      <c r="B85">
        <v>0</v>
      </c>
      <c r="C85">
        <v>0</v>
      </c>
      <c r="D85">
        <v>0</v>
      </c>
      <c r="E85">
        <v>0</v>
      </c>
      <c r="F85">
        <v>0</v>
      </c>
      <c r="G85">
        <v>182.99725000000001</v>
      </c>
      <c r="H85">
        <v>35.615499999999997</v>
      </c>
      <c r="I85">
        <v>0</v>
      </c>
      <c r="J85">
        <v>0</v>
      </c>
      <c r="K85" s="1">
        <v>218.61275000000001</v>
      </c>
      <c r="L85">
        <v>0</v>
      </c>
      <c r="M85">
        <v>0</v>
      </c>
      <c r="N85">
        <v>0</v>
      </c>
      <c r="O85">
        <v>0</v>
      </c>
      <c r="P85">
        <v>0</v>
      </c>
      <c r="Q85">
        <v>15.236499999999999</v>
      </c>
      <c r="R85">
        <v>4.3337500000000002</v>
      </c>
      <c r="S85">
        <v>1.1695</v>
      </c>
      <c r="T85">
        <v>0</v>
      </c>
      <c r="U85" s="1">
        <v>20.739750000000001</v>
      </c>
      <c r="V85">
        <v>0</v>
      </c>
      <c r="W85">
        <v>0</v>
      </c>
      <c r="X85">
        <v>0</v>
      </c>
      <c r="Y85">
        <v>0</v>
      </c>
      <c r="Z85">
        <v>0</v>
      </c>
      <c r="AA85">
        <v>0</v>
      </c>
      <c r="AB85">
        <v>0</v>
      </c>
      <c r="AC85">
        <v>0</v>
      </c>
      <c r="AD85">
        <v>0</v>
      </c>
      <c r="AE85" s="1">
        <v>0</v>
      </c>
      <c r="AF85">
        <f t="shared" si="1"/>
        <v>239.35250000000002</v>
      </c>
      <c r="AH85" s="19">
        <v>70352</v>
      </c>
      <c r="AI85">
        <v>47871</v>
      </c>
      <c r="AU85" s="19"/>
      <c r="AY85" s="2"/>
    </row>
    <row r="86" spans="1:51" x14ac:dyDescent="0.25">
      <c r="A86" s="1" t="s">
        <v>85</v>
      </c>
      <c r="B86">
        <v>70.656750000000002</v>
      </c>
      <c r="C86">
        <v>2.8464999999999998</v>
      </c>
      <c r="D86">
        <v>0</v>
      </c>
      <c r="E86">
        <v>0</v>
      </c>
      <c r="F86">
        <v>0</v>
      </c>
      <c r="G86">
        <v>0</v>
      </c>
      <c r="H86">
        <v>0</v>
      </c>
      <c r="I86">
        <v>0</v>
      </c>
      <c r="J86">
        <v>0</v>
      </c>
      <c r="K86" s="1">
        <v>73.503249999999994</v>
      </c>
      <c r="L86">
        <v>3.6675</v>
      </c>
      <c r="M86">
        <v>0</v>
      </c>
      <c r="N86">
        <v>0</v>
      </c>
      <c r="O86">
        <v>0</v>
      </c>
      <c r="P86">
        <v>0</v>
      </c>
      <c r="Q86">
        <v>0</v>
      </c>
      <c r="R86">
        <v>0</v>
      </c>
      <c r="S86">
        <v>0</v>
      </c>
      <c r="T86">
        <v>0</v>
      </c>
      <c r="U86" s="1">
        <v>3.6675</v>
      </c>
      <c r="V86">
        <v>0</v>
      </c>
      <c r="W86">
        <v>0</v>
      </c>
      <c r="X86">
        <v>0</v>
      </c>
      <c r="Y86">
        <v>0</v>
      </c>
      <c r="Z86">
        <v>0</v>
      </c>
      <c r="AA86">
        <v>0</v>
      </c>
      <c r="AB86">
        <v>0</v>
      </c>
      <c r="AC86">
        <v>0</v>
      </c>
      <c r="AD86">
        <v>0</v>
      </c>
      <c r="AE86" s="1">
        <v>0</v>
      </c>
      <c r="AF86">
        <f t="shared" si="1"/>
        <v>77.170749999999998</v>
      </c>
      <c r="AH86" s="19">
        <v>22827</v>
      </c>
      <c r="AI86">
        <v>15434</v>
      </c>
      <c r="AU86" s="19"/>
      <c r="AY86" s="2"/>
    </row>
    <row r="87" spans="1:51" x14ac:dyDescent="0.25">
      <c r="A87" s="1" t="s">
        <v>86</v>
      </c>
      <c r="B87">
        <v>233.13925</v>
      </c>
      <c r="C87">
        <v>433.14675</v>
      </c>
      <c r="D87">
        <v>33.54</v>
      </c>
      <c r="E87">
        <v>0.13400000000000001</v>
      </c>
      <c r="F87">
        <v>0</v>
      </c>
      <c r="G87">
        <v>0</v>
      </c>
      <c r="H87">
        <v>0</v>
      </c>
      <c r="I87">
        <v>0</v>
      </c>
      <c r="J87">
        <v>0</v>
      </c>
      <c r="K87" s="1">
        <v>699.96</v>
      </c>
      <c r="L87">
        <v>0</v>
      </c>
      <c r="M87">
        <v>1.0225</v>
      </c>
      <c r="N87">
        <v>0</v>
      </c>
      <c r="O87">
        <v>6.7000000000000004E-2</v>
      </c>
      <c r="P87">
        <v>0</v>
      </c>
      <c r="Q87">
        <v>0</v>
      </c>
      <c r="R87">
        <v>0</v>
      </c>
      <c r="S87">
        <v>0</v>
      </c>
      <c r="T87">
        <v>0</v>
      </c>
      <c r="U87" s="1">
        <v>1.0894999999999999</v>
      </c>
      <c r="V87">
        <v>0</v>
      </c>
      <c r="W87">
        <v>0</v>
      </c>
      <c r="X87">
        <v>0</v>
      </c>
      <c r="Y87">
        <v>0</v>
      </c>
      <c r="Z87">
        <v>0</v>
      </c>
      <c r="AA87">
        <v>0</v>
      </c>
      <c r="AB87">
        <v>0</v>
      </c>
      <c r="AC87">
        <v>0</v>
      </c>
      <c r="AD87">
        <v>0</v>
      </c>
      <c r="AE87" s="1">
        <v>0</v>
      </c>
      <c r="AF87">
        <f t="shared" si="1"/>
        <v>701.04950000000008</v>
      </c>
      <c r="AH87" s="19">
        <v>307344</v>
      </c>
      <c r="AI87">
        <v>140210</v>
      </c>
      <c r="AU87" s="19"/>
      <c r="AY87" s="2"/>
    </row>
    <row r="88" spans="1:51" x14ac:dyDescent="0.25">
      <c r="A88" s="1" t="s">
        <v>87</v>
      </c>
      <c r="B88">
        <v>0</v>
      </c>
      <c r="C88">
        <v>3.5630000000000002</v>
      </c>
      <c r="D88">
        <v>13.8665</v>
      </c>
      <c r="E88">
        <v>4.43025</v>
      </c>
      <c r="F88">
        <v>0</v>
      </c>
      <c r="G88">
        <v>0</v>
      </c>
      <c r="H88">
        <v>0</v>
      </c>
      <c r="I88">
        <v>0</v>
      </c>
      <c r="J88">
        <v>0</v>
      </c>
      <c r="K88" s="1">
        <v>21.859749999999998</v>
      </c>
      <c r="L88">
        <v>0</v>
      </c>
      <c r="M88">
        <v>0</v>
      </c>
      <c r="N88">
        <v>0</v>
      </c>
      <c r="O88">
        <v>0</v>
      </c>
      <c r="P88">
        <v>0</v>
      </c>
      <c r="Q88">
        <v>0</v>
      </c>
      <c r="R88">
        <v>0</v>
      </c>
      <c r="S88">
        <v>0</v>
      </c>
      <c r="T88">
        <v>0</v>
      </c>
      <c r="U88" s="1">
        <v>0</v>
      </c>
      <c r="V88">
        <v>0</v>
      </c>
      <c r="W88">
        <v>0</v>
      </c>
      <c r="X88">
        <v>0</v>
      </c>
      <c r="Y88">
        <v>0</v>
      </c>
      <c r="Z88">
        <v>0</v>
      </c>
      <c r="AA88">
        <v>0</v>
      </c>
      <c r="AB88">
        <v>0</v>
      </c>
      <c r="AC88">
        <v>0</v>
      </c>
      <c r="AD88">
        <v>0</v>
      </c>
      <c r="AE88" s="1">
        <v>0</v>
      </c>
      <c r="AF88">
        <f t="shared" si="1"/>
        <v>21.859749999999998</v>
      </c>
      <c r="AH88" s="19">
        <v>10614</v>
      </c>
      <c r="AI88">
        <v>4372</v>
      </c>
      <c r="AU88" s="19"/>
      <c r="AY88" s="2"/>
    </row>
    <row r="89" spans="1:51" x14ac:dyDescent="0.25">
      <c r="A89" s="1" t="s">
        <v>88</v>
      </c>
      <c r="B89">
        <v>0</v>
      </c>
      <c r="C89">
        <v>142.518</v>
      </c>
      <c r="D89">
        <v>171.5915</v>
      </c>
      <c r="E89">
        <v>135.5445</v>
      </c>
      <c r="F89">
        <v>8.6639999999999997</v>
      </c>
      <c r="G89">
        <v>0</v>
      </c>
      <c r="H89">
        <v>0</v>
      </c>
      <c r="I89">
        <v>0</v>
      </c>
      <c r="J89">
        <v>0</v>
      </c>
      <c r="K89" s="1">
        <v>458.31799999999998</v>
      </c>
      <c r="L89">
        <v>0</v>
      </c>
      <c r="M89">
        <v>0</v>
      </c>
      <c r="N89">
        <v>0</v>
      </c>
      <c r="O89">
        <v>5.9965000000000002</v>
      </c>
      <c r="P89">
        <v>2.2050000000000001</v>
      </c>
      <c r="Q89">
        <v>0</v>
      </c>
      <c r="R89">
        <v>0</v>
      </c>
      <c r="S89">
        <v>0</v>
      </c>
      <c r="T89">
        <v>0</v>
      </c>
      <c r="U89" s="1">
        <v>8.2014999999999993</v>
      </c>
      <c r="V89">
        <v>0</v>
      </c>
      <c r="W89">
        <v>0</v>
      </c>
      <c r="X89">
        <v>0.39350000000000002</v>
      </c>
      <c r="Y89">
        <v>0</v>
      </c>
      <c r="Z89">
        <v>2.4384999999999999</v>
      </c>
      <c r="AA89">
        <v>0</v>
      </c>
      <c r="AB89">
        <v>0</v>
      </c>
      <c r="AC89">
        <v>0</v>
      </c>
      <c r="AD89">
        <v>0</v>
      </c>
      <c r="AE89" s="1">
        <v>2.8319999999999999</v>
      </c>
      <c r="AF89">
        <f t="shared" si="1"/>
        <v>469.35149999999999</v>
      </c>
      <c r="AH89" s="19">
        <v>361408</v>
      </c>
      <c r="AI89">
        <v>93870</v>
      </c>
      <c r="AU89" s="19"/>
      <c r="AY89" s="2"/>
    </row>
    <row r="90" spans="1:51" x14ac:dyDescent="0.25">
      <c r="A90" s="1" t="s">
        <v>89</v>
      </c>
      <c r="B90">
        <v>38.421999999999997</v>
      </c>
      <c r="C90">
        <v>190.35874999999999</v>
      </c>
      <c r="D90">
        <v>1.863</v>
      </c>
      <c r="E90">
        <v>0</v>
      </c>
      <c r="F90">
        <v>0</v>
      </c>
      <c r="G90">
        <v>0</v>
      </c>
      <c r="H90">
        <v>0</v>
      </c>
      <c r="I90">
        <v>0</v>
      </c>
      <c r="J90">
        <v>0</v>
      </c>
      <c r="K90" s="1">
        <v>230.64375000000001</v>
      </c>
      <c r="L90">
        <v>19.027249999999999</v>
      </c>
      <c r="M90">
        <v>145.76750000000001</v>
      </c>
      <c r="N90">
        <v>0</v>
      </c>
      <c r="O90">
        <v>0</v>
      </c>
      <c r="P90">
        <v>0</v>
      </c>
      <c r="Q90">
        <v>0</v>
      </c>
      <c r="R90">
        <v>0</v>
      </c>
      <c r="S90">
        <v>0</v>
      </c>
      <c r="T90">
        <v>0</v>
      </c>
      <c r="U90" s="1">
        <v>164.79474999999999</v>
      </c>
      <c r="V90">
        <v>18.400500000000001</v>
      </c>
      <c r="W90">
        <v>16.168500000000002</v>
      </c>
      <c r="X90">
        <v>0</v>
      </c>
      <c r="Y90">
        <v>0</v>
      </c>
      <c r="Z90">
        <v>0</v>
      </c>
      <c r="AA90">
        <v>0</v>
      </c>
      <c r="AB90">
        <v>0</v>
      </c>
      <c r="AC90">
        <v>0</v>
      </c>
      <c r="AD90">
        <v>0</v>
      </c>
      <c r="AE90" s="1">
        <v>34.569000000000003</v>
      </c>
      <c r="AF90">
        <f t="shared" si="1"/>
        <v>430.00749999999999</v>
      </c>
      <c r="AH90" s="19">
        <v>98757</v>
      </c>
      <c r="AI90">
        <v>86002</v>
      </c>
      <c r="AU90" s="19"/>
      <c r="AY90" s="2"/>
    </row>
    <row r="91" spans="1:51" x14ac:dyDescent="0.25">
      <c r="A91" s="1" t="s">
        <v>90</v>
      </c>
      <c r="B91">
        <v>216.74449999999999</v>
      </c>
      <c r="C91">
        <v>298.63249999999999</v>
      </c>
      <c r="D91">
        <v>686.64599999999996</v>
      </c>
      <c r="E91">
        <v>823.19050000000004</v>
      </c>
      <c r="F91">
        <v>68.936000000000007</v>
      </c>
      <c r="G91">
        <v>0</v>
      </c>
      <c r="H91">
        <v>0</v>
      </c>
      <c r="I91">
        <v>0</v>
      </c>
      <c r="J91">
        <v>0</v>
      </c>
      <c r="K91" s="1">
        <v>2094.1495</v>
      </c>
      <c r="L91">
        <v>443.72674999999998</v>
      </c>
      <c r="M91">
        <v>681.35599999999999</v>
      </c>
      <c r="N91">
        <v>1502.9147499999999</v>
      </c>
      <c r="O91">
        <v>1316.1122499999999</v>
      </c>
      <c r="P91">
        <v>35.376249999999999</v>
      </c>
      <c r="Q91">
        <v>0</v>
      </c>
      <c r="R91">
        <v>0</v>
      </c>
      <c r="S91">
        <v>0</v>
      </c>
      <c r="T91">
        <v>0</v>
      </c>
      <c r="U91" s="1">
        <v>3979.4859999999999</v>
      </c>
      <c r="V91">
        <v>128.65125</v>
      </c>
      <c r="W91">
        <v>498.10849999999999</v>
      </c>
      <c r="X91">
        <v>3974.6957499999999</v>
      </c>
      <c r="Y91">
        <v>710.93799999999999</v>
      </c>
      <c r="Z91">
        <v>1.6705000000000001</v>
      </c>
      <c r="AA91">
        <v>0</v>
      </c>
      <c r="AB91">
        <v>0</v>
      </c>
      <c r="AC91">
        <v>0</v>
      </c>
      <c r="AD91">
        <v>0</v>
      </c>
      <c r="AE91" s="1">
        <v>5314.0640000000003</v>
      </c>
      <c r="AF91">
        <f t="shared" si="1"/>
        <v>11387.699499999999</v>
      </c>
      <c r="AH91" s="19">
        <v>3005439</v>
      </c>
      <c r="AI91">
        <v>2277540</v>
      </c>
      <c r="AU91" s="19"/>
      <c r="AY91" s="2"/>
    </row>
    <row r="92" spans="1:51" x14ac:dyDescent="0.25">
      <c r="A92" s="1" t="s">
        <v>91</v>
      </c>
      <c r="B92">
        <v>252.05275</v>
      </c>
      <c r="C92">
        <v>80.859250000000003</v>
      </c>
      <c r="D92">
        <v>119.57850000000001</v>
      </c>
      <c r="E92">
        <v>65.738</v>
      </c>
      <c r="F92">
        <v>164.95775</v>
      </c>
      <c r="G92">
        <v>6.8555000000000001</v>
      </c>
      <c r="H92">
        <v>3.1537500000000001</v>
      </c>
      <c r="I92">
        <v>0</v>
      </c>
      <c r="J92">
        <v>0</v>
      </c>
      <c r="K92" s="1">
        <v>693.19550000000004</v>
      </c>
      <c r="L92">
        <v>48.65025</v>
      </c>
      <c r="M92">
        <v>70.589749999999995</v>
      </c>
      <c r="N92">
        <v>52.418500000000002</v>
      </c>
      <c r="O92">
        <v>148.67275000000001</v>
      </c>
      <c r="P92">
        <v>173.69399999999999</v>
      </c>
      <c r="Q92">
        <v>57.378500000000003</v>
      </c>
      <c r="R92">
        <v>5.9512499999999999</v>
      </c>
      <c r="S92">
        <v>0</v>
      </c>
      <c r="T92">
        <v>0.53100000000000003</v>
      </c>
      <c r="U92" s="1">
        <v>557.88599999999997</v>
      </c>
      <c r="V92">
        <v>9.7500000000000003E-2</v>
      </c>
      <c r="W92">
        <v>14.63325</v>
      </c>
      <c r="X92">
        <v>114.23950000000001</v>
      </c>
      <c r="Y92">
        <v>212.947</v>
      </c>
      <c r="Z92">
        <v>139.88925</v>
      </c>
      <c r="AA92">
        <v>42.861750000000001</v>
      </c>
      <c r="AB92">
        <v>34.441000000000003</v>
      </c>
      <c r="AC92">
        <v>64.996750000000006</v>
      </c>
      <c r="AD92">
        <v>126.614</v>
      </c>
      <c r="AE92" s="1">
        <v>750.72</v>
      </c>
      <c r="AF92">
        <f t="shared" si="1"/>
        <v>2001.8015</v>
      </c>
      <c r="AH92" s="19">
        <v>658216</v>
      </c>
      <c r="AI92">
        <v>400360</v>
      </c>
      <c r="AU92" s="19"/>
      <c r="AY92" s="2"/>
    </row>
    <row r="93" spans="1:51" x14ac:dyDescent="0.25">
      <c r="A93" s="1" t="s">
        <v>92</v>
      </c>
      <c r="B93">
        <v>0</v>
      </c>
      <c r="C93">
        <v>63.27</v>
      </c>
      <c r="D93">
        <v>10.321</v>
      </c>
      <c r="E93">
        <v>0</v>
      </c>
      <c r="F93">
        <v>0</v>
      </c>
      <c r="G93">
        <v>0</v>
      </c>
      <c r="H93">
        <v>0</v>
      </c>
      <c r="I93">
        <v>0</v>
      </c>
      <c r="J93">
        <v>0</v>
      </c>
      <c r="K93" s="1">
        <v>73.590999999999994</v>
      </c>
      <c r="L93">
        <v>0</v>
      </c>
      <c r="M93">
        <v>4.3244999999999996</v>
      </c>
      <c r="N93">
        <v>0.2205</v>
      </c>
      <c r="O93">
        <v>0</v>
      </c>
      <c r="P93">
        <v>0</v>
      </c>
      <c r="Q93">
        <v>0</v>
      </c>
      <c r="R93">
        <v>0</v>
      </c>
      <c r="S93">
        <v>0</v>
      </c>
      <c r="T93">
        <v>0</v>
      </c>
      <c r="U93" s="1">
        <v>4.5449999999999999</v>
      </c>
      <c r="V93">
        <v>0</v>
      </c>
      <c r="W93">
        <v>0</v>
      </c>
      <c r="X93">
        <v>0</v>
      </c>
      <c r="Y93">
        <v>0</v>
      </c>
      <c r="Z93">
        <v>0</v>
      </c>
      <c r="AA93">
        <v>0</v>
      </c>
      <c r="AB93">
        <v>0</v>
      </c>
      <c r="AC93">
        <v>0</v>
      </c>
      <c r="AD93">
        <v>0</v>
      </c>
      <c r="AE93" s="1">
        <v>0</v>
      </c>
      <c r="AF93">
        <f t="shared" si="1"/>
        <v>78.135999999999996</v>
      </c>
      <c r="AH93" s="19">
        <v>17940</v>
      </c>
      <c r="AI93">
        <v>15627</v>
      </c>
      <c r="AU93" s="19"/>
      <c r="AY93" s="2"/>
    </row>
    <row r="94" spans="1:51" x14ac:dyDescent="0.25">
      <c r="A94" s="1" t="s">
        <v>93</v>
      </c>
      <c r="B94">
        <v>89.120999999999995</v>
      </c>
      <c r="C94">
        <v>33.223999999999997</v>
      </c>
      <c r="D94">
        <v>57.05</v>
      </c>
      <c r="E94">
        <v>19.172249999999998</v>
      </c>
      <c r="F94">
        <v>0.42749999999999999</v>
      </c>
      <c r="G94">
        <v>0</v>
      </c>
      <c r="H94">
        <v>0</v>
      </c>
      <c r="I94">
        <v>0</v>
      </c>
      <c r="J94">
        <v>0</v>
      </c>
      <c r="K94" s="1">
        <v>198.99475000000001</v>
      </c>
      <c r="L94">
        <v>14.907500000000001</v>
      </c>
      <c r="M94">
        <v>13.710750000000001</v>
      </c>
      <c r="N94">
        <v>15.379250000000001</v>
      </c>
      <c r="O94">
        <v>11.903</v>
      </c>
      <c r="P94">
        <v>0.76400000000000001</v>
      </c>
      <c r="Q94">
        <v>4.0000000000000001E-3</v>
      </c>
      <c r="R94">
        <v>0</v>
      </c>
      <c r="S94">
        <v>0</v>
      </c>
      <c r="T94">
        <v>0</v>
      </c>
      <c r="U94" s="1">
        <v>56.668500000000002</v>
      </c>
      <c r="V94">
        <v>0</v>
      </c>
      <c r="W94">
        <v>0</v>
      </c>
      <c r="X94">
        <v>0</v>
      </c>
      <c r="Y94">
        <v>0</v>
      </c>
      <c r="Z94">
        <v>0</v>
      </c>
      <c r="AA94">
        <v>0</v>
      </c>
      <c r="AB94">
        <v>0</v>
      </c>
      <c r="AC94">
        <v>0</v>
      </c>
      <c r="AD94">
        <v>0</v>
      </c>
      <c r="AE94" s="1">
        <v>0</v>
      </c>
      <c r="AF94">
        <f t="shared" si="1"/>
        <v>255.66325000000001</v>
      </c>
      <c r="AH94" s="19">
        <v>220692</v>
      </c>
      <c r="AI94">
        <v>51133</v>
      </c>
      <c r="AU94" s="19"/>
      <c r="AY94" s="2"/>
    </row>
    <row r="95" spans="1:51" x14ac:dyDescent="0.25">
      <c r="A95" s="1" t="s">
        <v>94</v>
      </c>
      <c r="B95">
        <v>113.91825</v>
      </c>
      <c r="C95">
        <v>45.845999999999997</v>
      </c>
      <c r="D95">
        <v>38.753250000000001</v>
      </c>
      <c r="E95">
        <v>54.424250000000001</v>
      </c>
      <c r="F95">
        <v>19.4635</v>
      </c>
      <c r="G95">
        <v>0</v>
      </c>
      <c r="H95">
        <v>0</v>
      </c>
      <c r="I95">
        <v>0</v>
      </c>
      <c r="J95">
        <v>0</v>
      </c>
      <c r="K95" s="1">
        <v>272.40525000000002</v>
      </c>
      <c r="L95">
        <v>96.605000000000004</v>
      </c>
      <c r="M95">
        <v>15.474</v>
      </c>
      <c r="N95">
        <v>6.3049999999999997</v>
      </c>
      <c r="O95">
        <v>18.602499999999999</v>
      </c>
      <c r="P95">
        <v>11.67525</v>
      </c>
      <c r="Q95">
        <v>0</v>
      </c>
      <c r="R95">
        <v>0</v>
      </c>
      <c r="S95">
        <v>0</v>
      </c>
      <c r="T95">
        <v>0</v>
      </c>
      <c r="U95" s="1">
        <v>148.66175000000001</v>
      </c>
      <c r="V95">
        <v>0</v>
      </c>
      <c r="W95">
        <v>0</v>
      </c>
      <c r="X95">
        <v>0</v>
      </c>
      <c r="Y95">
        <v>0</v>
      </c>
      <c r="Z95">
        <v>0</v>
      </c>
      <c r="AA95">
        <v>0</v>
      </c>
      <c r="AB95">
        <v>0</v>
      </c>
      <c r="AC95">
        <v>0</v>
      </c>
      <c r="AD95">
        <v>0</v>
      </c>
      <c r="AE95" s="1">
        <v>0</v>
      </c>
      <c r="AF95">
        <f t="shared" si="1"/>
        <v>421.06700000000001</v>
      </c>
      <c r="AH95" s="19">
        <v>254140</v>
      </c>
      <c r="AI95">
        <v>84213</v>
      </c>
      <c r="AU95" s="19"/>
      <c r="AY95" s="2"/>
    </row>
    <row r="96" spans="1:51" x14ac:dyDescent="0.25">
      <c r="A96" s="1" t="s">
        <v>95</v>
      </c>
      <c r="B96">
        <v>0</v>
      </c>
      <c r="C96">
        <v>0</v>
      </c>
      <c r="D96">
        <v>20.521249999999998</v>
      </c>
      <c r="E96">
        <v>46.533000000000001</v>
      </c>
      <c r="F96">
        <v>4.1117499999999998</v>
      </c>
      <c r="G96">
        <v>0</v>
      </c>
      <c r="H96">
        <v>0</v>
      </c>
      <c r="I96">
        <v>0</v>
      </c>
      <c r="J96">
        <v>0</v>
      </c>
      <c r="K96" s="1">
        <v>71.165999999999997</v>
      </c>
      <c r="L96">
        <v>0</v>
      </c>
      <c r="M96">
        <v>0</v>
      </c>
      <c r="N96">
        <v>0.62949999999999995</v>
      </c>
      <c r="O96">
        <v>25.196249999999999</v>
      </c>
      <c r="P96">
        <v>2.30125</v>
      </c>
      <c r="Q96">
        <v>0</v>
      </c>
      <c r="R96">
        <v>0</v>
      </c>
      <c r="S96">
        <v>0</v>
      </c>
      <c r="T96">
        <v>0</v>
      </c>
      <c r="U96" s="1">
        <v>28.126999999999999</v>
      </c>
      <c r="V96">
        <v>0</v>
      </c>
      <c r="W96">
        <v>0</v>
      </c>
      <c r="X96">
        <v>0</v>
      </c>
      <c r="Y96">
        <v>0</v>
      </c>
      <c r="Z96">
        <v>0</v>
      </c>
      <c r="AA96">
        <v>0</v>
      </c>
      <c r="AB96">
        <v>0</v>
      </c>
      <c r="AC96">
        <v>0</v>
      </c>
      <c r="AD96">
        <v>0</v>
      </c>
      <c r="AE96" s="1">
        <v>0</v>
      </c>
      <c r="AF96">
        <f t="shared" si="1"/>
        <v>99.292999999999992</v>
      </c>
      <c r="AH96" s="19">
        <v>70241</v>
      </c>
      <c r="AI96">
        <v>19859</v>
      </c>
      <c r="AU96" s="19"/>
      <c r="AY96" s="2"/>
    </row>
    <row r="97" spans="1:51" x14ac:dyDescent="0.25">
      <c r="A97" s="1" t="s">
        <v>96</v>
      </c>
      <c r="B97">
        <v>30.25225</v>
      </c>
      <c r="C97">
        <v>0.67625000000000002</v>
      </c>
      <c r="D97">
        <v>0</v>
      </c>
      <c r="E97">
        <v>0</v>
      </c>
      <c r="F97">
        <v>0</v>
      </c>
      <c r="G97">
        <v>0</v>
      </c>
      <c r="H97">
        <v>0</v>
      </c>
      <c r="I97">
        <v>0</v>
      </c>
      <c r="J97">
        <v>0</v>
      </c>
      <c r="K97" s="1">
        <v>30.9285</v>
      </c>
      <c r="L97">
        <v>0</v>
      </c>
      <c r="M97">
        <v>0</v>
      </c>
      <c r="N97">
        <v>0</v>
      </c>
      <c r="O97">
        <v>0</v>
      </c>
      <c r="P97">
        <v>0</v>
      </c>
      <c r="Q97">
        <v>0</v>
      </c>
      <c r="R97">
        <v>0</v>
      </c>
      <c r="S97">
        <v>0</v>
      </c>
      <c r="T97">
        <v>0</v>
      </c>
      <c r="U97" s="1">
        <v>0</v>
      </c>
      <c r="V97">
        <v>0</v>
      </c>
      <c r="W97">
        <v>0</v>
      </c>
      <c r="X97">
        <v>0</v>
      </c>
      <c r="Y97">
        <v>0</v>
      </c>
      <c r="Z97">
        <v>0</v>
      </c>
      <c r="AA97">
        <v>0</v>
      </c>
      <c r="AB97">
        <v>0</v>
      </c>
      <c r="AC97">
        <v>0</v>
      </c>
      <c r="AD97">
        <v>0</v>
      </c>
      <c r="AE97" s="1">
        <v>0</v>
      </c>
      <c r="AF97">
        <f t="shared" si="1"/>
        <v>30.9285</v>
      </c>
      <c r="AH97" s="19">
        <v>8883</v>
      </c>
      <c r="AI97">
        <v>6186</v>
      </c>
      <c r="AU97" s="19"/>
      <c r="AY97" s="2"/>
    </row>
    <row r="98" spans="1:51" x14ac:dyDescent="0.25">
      <c r="A98" s="1" t="s">
        <v>97</v>
      </c>
      <c r="B98">
        <v>29.975000000000001</v>
      </c>
      <c r="C98">
        <v>8.7985000000000007</v>
      </c>
      <c r="D98">
        <v>0.54549999999999998</v>
      </c>
      <c r="E98">
        <v>0</v>
      </c>
      <c r="F98">
        <v>0</v>
      </c>
      <c r="G98">
        <v>0</v>
      </c>
      <c r="H98">
        <v>0</v>
      </c>
      <c r="I98">
        <v>0</v>
      </c>
      <c r="J98">
        <v>0</v>
      </c>
      <c r="K98" s="1">
        <v>39.319000000000003</v>
      </c>
      <c r="L98">
        <v>0.41549999999999998</v>
      </c>
      <c r="M98">
        <v>10.648</v>
      </c>
      <c r="N98">
        <v>23.953250000000001</v>
      </c>
      <c r="O98">
        <v>0.23699999999999999</v>
      </c>
      <c r="P98">
        <v>0</v>
      </c>
      <c r="Q98">
        <v>0</v>
      </c>
      <c r="R98">
        <v>0</v>
      </c>
      <c r="S98">
        <v>0</v>
      </c>
      <c r="T98">
        <v>0</v>
      </c>
      <c r="U98" s="1">
        <v>35.253749999999997</v>
      </c>
      <c r="V98">
        <v>0</v>
      </c>
      <c r="W98">
        <v>0</v>
      </c>
      <c r="X98">
        <v>0</v>
      </c>
      <c r="Y98">
        <v>0</v>
      </c>
      <c r="Z98">
        <v>0</v>
      </c>
      <c r="AA98">
        <v>0</v>
      </c>
      <c r="AB98">
        <v>0</v>
      </c>
      <c r="AC98">
        <v>0</v>
      </c>
      <c r="AD98">
        <v>0</v>
      </c>
      <c r="AE98" s="1">
        <v>0</v>
      </c>
      <c r="AF98">
        <f t="shared" si="1"/>
        <v>74.572749999999999</v>
      </c>
      <c r="AH98" s="19">
        <v>33479</v>
      </c>
      <c r="AI98">
        <v>14915</v>
      </c>
      <c r="AU98" s="19"/>
      <c r="AY98" s="2"/>
    </row>
    <row r="99" spans="1:51" x14ac:dyDescent="0.25">
      <c r="A99" s="1" t="s">
        <v>98</v>
      </c>
      <c r="B99">
        <v>59.439749999999997</v>
      </c>
      <c r="C99">
        <v>0</v>
      </c>
      <c r="D99">
        <v>0</v>
      </c>
      <c r="E99">
        <v>0</v>
      </c>
      <c r="F99">
        <v>0</v>
      </c>
      <c r="G99">
        <v>0</v>
      </c>
      <c r="H99">
        <v>0</v>
      </c>
      <c r="I99">
        <v>0</v>
      </c>
      <c r="J99">
        <v>0</v>
      </c>
      <c r="K99" s="1">
        <v>59.439749999999997</v>
      </c>
      <c r="L99">
        <v>102.501</v>
      </c>
      <c r="M99">
        <v>0</v>
      </c>
      <c r="N99">
        <v>0</v>
      </c>
      <c r="O99">
        <v>0</v>
      </c>
      <c r="P99">
        <v>0</v>
      </c>
      <c r="Q99">
        <v>0</v>
      </c>
      <c r="R99">
        <v>0</v>
      </c>
      <c r="S99">
        <v>0</v>
      </c>
      <c r="T99">
        <v>0</v>
      </c>
      <c r="U99" s="1">
        <v>102.501</v>
      </c>
      <c r="V99">
        <v>25.081499999999998</v>
      </c>
      <c r="W99">
        <v>0</v>
      </c>
      <c r="X99">
        <v>0</v>
      </c>
      <c r="Y99">
        <v>0</v>
      </c>
      <c r="Z99">
        <v>0</v>
      </c>
      <c r="AA99">
        <v>0</v>
      </c>
      <c r="AB99">
        <v>0</v>
      </c>
      <c r="AC99">
        <v>0</v>
      </c>
      <c r="AD99">
        <v>0</v>
      </c>
      <c r="AE99" s="1">
        <v>25.081499999999998</v>
      </c>
      <c r="AF99">
        <f t="shared" si="1"/>
        <v>187.02225000000001</v>
      </c>
      <c r="AH99" s="19">
        <v>104284</v>
      </c>
      <c r="AI99">
        <v>37404</v>
      </c>
      <c r="AU99" s="19"/>
      <c r="AY99" s="2"/>
    </row>
    <row r="100" spans="1:51" x14ac:dyDescent="0.25">
      <c r="A100" s="1" t="s">
        <v>99</v>
      </c>
      <c r="B100">
        <v>0</v>
      </c>
      <c r="C100">
        <v>196.49549999999999</v>
      </c>
      <c r="D100">
        <v>485.25475</v>
      </c>
      <c r="E100">
        <v>24.013999999999999</v>
      </c>
      <c r="F100">
        <v>0</v>
      </c>
      <c r="G100">
        <v>0</v>
      </c>
      <c r="H100">
        <v>0</v>
      </c>
      <c r="I100">
        <v>0</v>
      </c>
      <c r="J100">
        <v>0</v>
      </c>
      <c r="K100" s="1">
        <v>705.76424999999995</v>
      </c>
      <c r="L100">
        <v>0</v>
      </c>
      <c r="M100">
        <v>492.25650000000002</v>
      </c>
      <c r="N100">
        <v>838.8175</v>
      </c>
      <c r="O100">
        <v>0.13500000000000001</v>
      </c>
      <c r="P100">
        <v>0</v>
      </c>
      <c r="Q100">
        <v>0</v>
      </c>
      <c r="R100">
        <v>0</v>
      </c>
      <c r="S100">
        <v>0</v>
      </c>
      <c r="T100">
        <v>0</v>
      </c>
      <c r="U100" s="1">
        <v>1331.2090000000001</v>
      </c>
      <c r="V100">
        <v>0</v>
      </c>
      <c r="W100">
        <v>1758.0235</v>
      </c>
      <c r="X100">
        <v>3123.3359999999998</v>
      </c>
      <c r="Y100">
        <v>1095.5385000000001</v>
      </c>
      <c r="Z100">
        <v>34.613999999999997</v>
      </c>
      <c r="AA100">
        <v>2.214</v>
      </c>
      <c r="AB100">
        <v>0</v>
      </c>
      <c r="AC100">
        <v>0</v>
      </c>
      <c r="AD100">
        <v>0</v>
      </c>
      <c r="AE100" s="1">
        <v>6013.7259999999997</v>
      </c>
      <c r="AF100">
        <f t="shared" si="1"/>
        <v>8050.6992499999997</v>
      </c>
      <c r="AH100" s="19">
        <v>1794026</v>
      </c>
      <c r="AI100">
        <v>1610140</v>
      </c>
      <c r="AU100" s="19"/>
      <c r="AY100" s="2"/>
    </row>
    <row r="101" spans="1:51" x14ac:dyDescent="0.25">
      <c r="A101" s="1" t="s">
        <v>100</v>
      </c>
      <c r="B101">
        <v>0</v>
      </c>
      <c r="C101">
        <v>0</v>
      </c>
      <c r="D101">
        <v>8.0585000000000004</v>
      </c>
      <c r="E101">
        <v>131.82974999999999</v>
      </c>
      <c r="F101">
        <v>3.79975</v>
      </c>
      <c r="G101">
        <v>0</v>
      </c>
      <c r="H101">
        <v>0</v>
      </c>
      <c r="I101">
        <v>0</v>
      </c>
      <c r="J101">
        <v>0</v>
      </c>
      <c r="K101" s="1">
        <v>143.68799999999999</v>
      </c>
      <c r="L101">
        <v>0</v>
      </c>
      <c r="M101">
        <v>0</v>
      </c>
      <c r="N101">
        <v>0</v>
      </c>
      <c r="O101">
        <v>0.14949999999999999</v>
      </c>
      <c r="P101">
        <v>0</v>
      </c>
      <c r="Q101">
        <v>0</v>
      </c>
      <c r="R101">
        <v>0</v>
      </c>
      <c r="S101">
        <v>0</v>
      </c>
      <c r="T101">
        <v>0</v>
      </c>
      <c r="U101" s="1">
        <v>0.14949999999999999</v>
      </c>
      <c r="V101">
        <v>0</v>
      </c>
      <c r="W101">
        <v>0</v>
      </c>
      <c r="X101">
        <v>0</v>
      </c>
      <c r="Y101">
        <v>0</v>
      </c>
      <c r="Z101">
        <v>0</v>
      </c>
      <c r="AA101">
        <v>0</v>
      </c>
      <c r="AB101">
        <v>0</v>
      </c>
      <c r="AC101">
        <v>0</v>
      </c>
      <c r="AD101">
        <v>0</v>
      </c>
      <c r="AE101" s="1">
        <v>0</v>
      </c>
      <c r="AF101">
        <f t="shared" si="1"/>
        <v>143.83749999999998</v>
      </c>
      <c r="AH101" s="19">
        <v>71705</v>
      </c>
      <c r="AI101">
        <v>28768</v>
      </c>
      <c r="AU101" s="19"/>
      <c r="AY101" s="2"/>
    </row>
    <row r="102" spans="1:51" x14ac:dyDescent="0.25">
      <c r="A102" s="1" t="s">
        <v>101</v>
      </c>
      <c r="B102">
        <v>0</v>
      </c>
      <c r="C102">
        <v>0</v>
      </c>
      <c r="D102">
        <v>4.2765000000000004</v>
      </c>
      <c r="E102">
        <v>2.21475</v>
      </c>
      <c r="F102">
        <v>0</v>
      </c>
      <c r="G102">
        <v>0</v>
      </c>
      <c r="H102">
        <v>0</v>
      </c>
      <c r="I102">
        <v>0</v>
      </c>
      <c r="J102">
        <v>0</v>
      </c>
      <c r="K102" s="1">
        <v>6.49125</v>
      </c>
      <c r="L102">
        <v>0</v>
      </c>
      <c r="M102">
        <v>0</v>
      </c>
      <c r="N102">
        <v>0</v>
      </c>
      <c r="O102">
        <v>0</v>
      </c>
      <c r="P102">
        <v>0</v>
      </c>
      <c r="Q102">
        <v>0</v>
      </c>
      <c r="R102">
        <v>0</v>
      </c>
      <c r="S102">
        <v>0</v>
      </c>
      <c r="T102">
        <v>0</v>
      </c>
      <c r="U102" s="1">
        <v>0</v>
      </c>
      <c r="V102">
        <v>0</v>
      </c>
      <c r="W102">
        <v>0</v>
      </c>
      <c r="X102">
        <v>0</v>
      </c>
      <c r="Y102">
        <v>0</v>
      </c>
      <c r="Z102">
        <v>0</v>
      </c>
      <c r="AA102">
        <v>0</v>
      </c>
      <c r="AB102">
        <v>0</v>
      </c>
      <c r="AC102">
        <v>0</v>
      </c>
      <c r="AD102">
        <v>0</v>
      </c>
      <c r="AE102" s="1">
        <v>0</v>
      </c>
      <c r="AF102">
        <f t="shared" si="1"/>
        <v>6.49125</v>
      </c>
      <c r="AH102" s="19">
        <v>2883</v>
      </c>
      <c r="AI102">
        <v>1298</v>
      </c>
      <c r="AU102" s="19"/>
      <c r="AY102" s="2"/>
    </row>
    <row r="103" spans="1:51" x14ac:dyDescent="0.25">
      <c r="A103" s="1" t="s">
        <v>102</v>
      </c>
      <c r="B103">
        <v>176.49674999999999</v>
      </c>
      <c r="C103">
        <v>44.861499999999999</v>
      </c>
      <c r="D103">
        <v>84.625500000000002</v>
      </c>
      <c r="E103">
        <v>42.263500000000001</v>
      </c>
      <c r="F103">
        <v>5.525E-2</v>
      </c>
      <c r="G103">
        <v>5.3365</v>
      </c>
      <c r="H103">
        <v>5.8497500000000002</v>
      </c>
      <c r="I103">
        <v>0</v>
      </c>
      <c r="J103">
        <v>15.917249999999999</v>
      </c>
      <c r="K103" s="1">
        <v>375.40600000000001</v>
      </c>
      <c r="L103">
        <v>134.94550000000001</v>
      </c>
      <c r="M103">
        <v>104.554</v>
      </c>
      <c r="N103">
        <v>102.08025000000001</v>
      </c>
      <c r="O103">
        <v>173.55600000000001</v>
      </c>
      <c r="P103">
        <v>30.663</v>
      </c>
      <c r="Q103">
        <v>17.558250000000001</v>
      </c>
      <c r="R103">
        <v>19.04175</v>
      </c>
      <c r="S103">
        <v>0</v>
      </c>
      <c r="T103">
        <v>24.2105</v>
      </c>
      <c r="U103" s="1">
        <v>606.60924999999997</v>
      </c>
      <c r="V103">
        <v>210.88149999999999</v>
      </c>
      <c r="W103">
        <v>120.11450000000001</v>
      </c>
      <c r="X103">
        <v>75.667249999999996</v>
      </c>
      <c r="Y103">
        <v>243.88499999999999</v>
      </c>
      <c r="Z103">
        <v>44.840499999999999</v>
      </c>
      <c r="AA103">
        <v>27.991</v>
      </c>
      <c r="AB103">
        <v>47.183999999999997</v>
      </c>
      <c r="AC103">
        <v>29.7485</v>
      </c>
      <c r="AD103">
        <v>10.59525</v>
      </c>
      <c r="AE103" s="1">
        <v>810.90750000000003</v>
      </c>
      <c r="AF103">
        <f t="shared" si="1"/>
        <v>1792.92275</v>
      </c>
      <c r="AH103" s="19">
        <v>631410</v>
      </c>
      <c r="AI103">
        <v>358585</v>
      </c>
      <c r="AU103" s="19"/>
      <c r="AY103" s="2"/>
    </row>
    <row r="104" spans="1:51" x14ac:dyDescent="0.25">
      <c r="A104" s="1" t="s">
        <v>103</v>
      </c>
      <c r="B104">
        <v>129.80674999999999</v>
      </c>
      <c r="C104">
        <v>54.429250000000003</v>
      </c>
      <c r="D104">
        <v>24.524750000000001</v>
      </c>
      <c r="E104">
        <v>1.88</v>
      </c>
      <c r="F104">
        <v>0</v>
      </c>
      <c r="G104">
        <v>0</v>
      </c>
      <c r="H104">
        <v>0</v>
      </c>
      <c r="I104">
        <v>0</v>
      </c>
      <c r="J104">
        <v>0</v>
      </c>
      <c r="K104" s="1">
        <v>210.64075</v>
      </c>
      <c r="L104">
        <v>7.0182500000000001</v>
      </c>
      <c r="M104">
        <v>5.12575</v>
      </c>
      <c r="N104">
        <v>6.4500000000000002E-2</v>
      </c>
      <c r="O104">
        <v>3.0234999999999999</v>
      </c>
      <c r="P104">
        <v>0</v>
      </c>
      <c r="Q104">
        <v>0</v>
      </c>
      <c r="R104">
        <v>0</v>
      </c>
      <c r="S104">
        <v>0</v>
      </c>
      <c r="T104">
        <v>0</v>
      </c>
      <c r="U104" s="1">
        <v>15.231999999999999</v>
      </c>
      <c r="V104">
        <v>0</v>
      </c>
      <c r="W104">
        <v>0</v>
      </c>
      <c r="X104">
        <v>0</v>
      </c>
      <c r="Y104">
        <v>0</v>
      </c>
      <c r="Z104">
        <v>0</v>
      </c>
      <c r="AA104">
        <v>0</v>
      </c>
      <c r="AB104">
        <v>0</v>
      </c>
      <c r="AC104">
        <v>0</v>
      </c>
      <c r="AD104">
        <v>0</v>
      </c>
      <c r="AE104" s="1">
        <v>0</v>
      </c>
      <c r="AF104">
        <f t="shared" si="1"/>
        <v>225.87275</v>
      </c>
      <c r="AH104" s="19">
        <v>133113</v>
      </c>
      <c r="AI104">
        <v>45175</v>
      </c>
      <c r="AU104" s="19"/>
      <c r="AY104" s="2"/>
    </row>
    <row r="105" spans="1:51" x14ac:dyDescent="0.25">
      <c r="A105" s="1" t="s">
        <v>104</v>
      </c>
      <c r="B105">
        <v>469.0865</v>
      </c>
      <c r="C105">
        <v>0</v>
      </c>
      <c r="D105">
        <v>0</v>
      </c>
      <c r="E105">
        <v>0</v>
      </c>
      <c r="F105">
        <v>0</v>
      </c>
      <c r="G105">
        <v>0</v>
      </c>
      <c r="H105">
        <v>0</v>
      </c>
      <c r="I105">
        <v>0</v>
      </c>
      <c r="J105">
        <v>0</v>
      </c>
      <c r="K105" s="1">
        <v>469.0865</v>
      </c>
      <c r="L105">
        <v>86.885999999999996</v>
      </c>
      <c r="M105">
        <v>0</v>
      </c>
      <c r="N105">
        <v>0</v>
      </c>
      <c r="O105">
        <v>0</v>
      </c>
      <c r="P105">
        <v>0</v>
      </c>
      <c r="Q105">
        <v>0</v>
      </c>
      <c r="R105">
        <v>0</v>
      </c>
      <c r="S105">
        <v>0</v>
      </c>
      <c r="T105">
        <v>0</v>
      </c>
      <c r="U105" s="1">
        <v>86.885999999999996</v>
      </c>
      <c r="V105">
        <v>21.238499999999998</v>
      </c>
      <c r="W105">
        <v>0</v>
      </c>
      <c r="X105">
        <v>0</v>
      </c>
      <c r="Y105">
        <v>0</v>
      </c>
      <c r="Z105">
        <v>0</v>
      </c>
      <c r="AA105">
        <v>0</v>
      </c>
      <c r="AB105">
        <v>0</v>
      </c>
      <c r="AC105">
        <v>0</v>
      </c>
      <c r="AD105">
        <v>0</v>
      </c>
      <c r="AE105" s="1">
        <v>21.238499999999998</v>
      </c>
      <c r="AF105">
        <f t="shared" si="1"/>
        <v>577.21100000000001</v>
      </c>
      <c r="AH105" s="19">
        <v>351035</v>
      </c>
      <c r="AI105">
        <v>115442</v>
      </c>
      <c r="AU105" s="19"/>
      <c r="AY105" s="2"/>
    </row>
    <row r="106" spans="1:51" x14ac:dyDescent="0.25">
      <c r="A106" s="1" t="s">
        <v>105</v>
      </c>
      <c r="B106">
        <v>0</v>
      </c>
      <c r="C106">
        <v>0</v>
      </c>
      <c r="D106">
        <v>0</v>
      </c>
      <c r="E106">
        <v>0</v>
      </c>
      <c r="F106">
        <v>0</v>
      </c>
      <c r="G106">
        <v>0</v>
      </c>
      <c r="H106">
        <v>0</v>
      </c>
      <c r="I106">
        <v>0</v>
      </c>
      <c r="J106">
        <v>0</v>
      </c>
      <c r="K106" s="1">
        <v>0</v>
      </c>
      <c r="L106">
        <v>0</v>
      </c>
      <c r="M106">
        <v>0</v>
      </c>
      <c r="N106">
        <v>0</v>
      </c>
      <c r="O106">
        <v>0</v>
      </c>
      <c r="P106">
        <v>0</v>
      </c>
      <c r="Q106">
        <v>0</v>
      </c>
      <c r="R106">
        <v>0</v>
      </c>
      <c r="S106">
        <v>0</v>
      </c>
      <c r="T106">
        <v>0</v>
      </c>
      <c r="U106" s="1">
        <v>0</v>
      </c>
      <c r="V106">
        <v>0</v>
      </c>
      <c r="W106">
        <v>0</v>
      </c>
      <c r="X106">
        <v>0</v>
      </c>
      <c r="Y106">
        <v>0</v>
      </c>
      <c r="Z106">
        <v>0</v>
      </c>
      <c r="AA106">
        <v>0</v>
      </c>
      <c r="AB106">
        <v>0</v>
      </c>
      <c r="AC106">
        <v>0</v>
      </c>
      <c r="AD106">
        <v>0</v>
      </c>
      <c r="AE106" s="1">
        <v>0</v>
      </c>
      <c r="AF106">
        <f t="shared" si="1"/>
        <v>0</v>
      </c>
      <c r="AH106" s="19"/>
      <c r="AU106" s="19"/>
      <c r="AY106" s="2"/>
    </row>
    <row r="107" spans="1:51" x14ac:dyDescent="0.25">
      <c r="A107" s="1" t="s">
        <v>106</v>
      </c>
      <c r="B107">
        <v>302.94799999999998</v>
      </c>
      <c r="C107">
        <v>248.14</v>
      </c>
      <c r="D107">
        <v>58.115749999999998</v>
      </c>
      <c r="E107">
        <v>0</v>
      </c>
      <c r="F107">
        <v>0</v>
      </c>
      <c r="G107">
        <v>0</v>
      </c>
      <c r="H107">
        <v>0</v>
      </c>
      <c r="I107">
        <v>0</v>
      </c>
      <c r="J107">
        <v>0</v>
      </c>
      <c r="K107" s="1">
        <v>609.20375000000001</v>
      </c>
      <c r="L107">
        <v>229.38325</v>
      </c>
      <c r="M107">
        <v>750.05899999999997</v>
      </c>
      <c r="N107">
        <v>131.03774999999999</v>
      </c>
      <c r="O107">
        <v>0</v>
      </c>
      <c r="P107">
        <v>0</v>
      </c>
      <c r="Q107">
        <v>0</v>
      </c>
      <c r="R107">
        <v>0</v>
      </c>
      <c r="S107">
        <v>0</v>
      </c>
      <c r="T107">
        <v>0</v>
      </c>
      <c r="U107" s="1">
        <v>1110.48</v>
      </c>
      <c r="V107">
        <v>157.6755</v>
      </c>
      <c r="W107">
        <v>1925.96975</v>
      </c>
      <c r="X107">
        <v>1485.874</v>
      </c>
      <c r="Y107">
        <v>0</v>
      </c>
      <c r="Z107">
        <v>0</v>
      </c>
      <c r="AA107">
        <v>0</v>
      </c>
      <c r="AB107">
        <v>0</v>
      </c>
      <c r="AC107">
        <v>0</v>
      </c>
      <c r="AD107">
        <v>0</v>
      </c>
      <c r="AE107" s="1">
        <v>3569.5192499999998</v>
      </c>
      <c r="AF107">
        <f t="shared" si="1"/>
        <v>5289.2029999999995</v>
      </c>
      <c r="AH107" s="19">
        <v>1359869</v>
      </c>
      <c r="AI107">
        <v>1057841</v>
      </c>
      <c r="AU107" s="19"/>
      <c r="AY107" s="2"/>
    </row>
    <row r="108" spans="1:51" x14ac:dyDescent="0.25">
      <c r="A108" s="1" t="s">
        <v>107</v>
      </c>
      <c r="B108">
        <v>0</v>
      </c>
      <c r="C108">
        <v>0</v>
      </c>
      <c r="D108">
        <v>0</v>
      </c>
      <c r="E108">
        <v>0</v>
      </c>
      <c r="F108">
        <v>0</v>
      </c>
      <c r="G108">
        <v>0</v>
      </c>
      <c r="H108">
        <v>0</v>
      </c>
      <c r="I108">
        <v>0</v>
      </c>
      <c r="J108">
        <v>0</v>
      </c>
      <c r="K108" s="1">
        <v>0</v>
      </c>
      <c r="L108">
        <v>0</v>
      </c>
      <c r="M108">
        <v>0</v>
      </c>
      <c r="N108">
        <v>0</v>
      </c>
      <c r="O108">
        <v>0</v>
      </c>
      <c r="P108">
        <v>0</v>
      </c>
      <c r="Q108">
        <v>0</v>
      </c>
      <c r="R108">
        <v>0</v>
      </c>
      <c r="S108">
        <v>0</v>
      </c>
      <c r="T108">
        <v>0</v>
      </c>
      <c r="U108" s="1">
        <v>0</v>
      </c>
      <c r="V108">
        <v>0</v>
      </c>
      <c r="W108">
        <v>0</v>
      </c>
      <c r="X108">
        <v>0</v>
      </c>
      <c r="Y108">
        <v>0</v>
      </c>
      <c r="Z108">
        <v>0</v>
      </c>
      <c r="AA108">
        <v>0</v>
      </c>
      <c r="AB108">
        <v>0</v>
      </c>
      <c r="AC108">
        <v>0</v>
      </c>
      <c r="AD108">
        <v>0</v>
      </c>
      <c r="AE108" s="1">
        <v>0</v>
      </c>
      <c r="AF108">
        <f t="shared" si="1"/>
        <v>0</v>
      </c>
      <c r="AH108" s="19"/>
      <c r="AU108" s="19"/>
      <c r="AY108" s="2"/>
    </row>
    <row r="109" spans="1:51" x14ac:dyDescent="0.25">
      <c r="A109" s="1" t="s">
        <v>108</v>
      </c>
      <c r="B109">
        <v>0</v>
      </c>
      <c r="C109">
        <v>0</v>
      </c>
      <c r="D109">
        <v>79.536500000000004</v>
      </c>
      <c r="E109">
        <v>159.03225</v>
      </c>
      <c r="F109">
        <v>38.731499999999997</v>
      </c>
      <c r="G109">
        <v>3.294</v>
      </c>
      <c r="H109">
        <v>5.5934999999999997</v>
      </c>
      <c r="I109">
        <v>6.5949999999999998</v>
      </c>
      <c r="J109">
        <v>0</v>
      </c>
      <c r="K109" s="1">
        <v>292.78275000000002</v>
      </c>
      <c r="L109">
        <v>0</v>
      </c>
      <c r="M109">
        <v>0</v>
      </c>
      <c r="N109">
        <v>317.78275000000002</v>
      </c>
      <c r="O109">
        <v>263.84399999999999</v>
      </c>
      <c r="P109">
        <v>82.580250000000007</v>
      </c>
      <c r="Q109">
        <v>22.265999999999998</v>
      </c>
      <c r="R109">
        <v>2.0565000000000002</v>
      </c>
      <c r="S109">
        <v>0</v>
      </c>
      <c r="T109">
        <v>0</v>
      </c>
      <c r="U109" s="1">
        <v>688.52949999999998</v>
      </c>
      <c r="V109">
        <v>0</v>
      </c>
      <c r="W109">
        <v>152.0565</v>
      </c>
      <c r="X109">
        <v>2842.71425</v>
      </c>
      <c r="Y109">
        <v>910.56825000000003</v>
      </c>
      <c r="Z109">
        <v>109.48950000000001</v>
      </c>
      <c r="AA109">
        <v>2.1555</v>
      </c>
      <c r="AB109">
        <v>0</v>
      </c>
      <c r="AC109">
        <v>0</v>
      </c>
      <c r="AD109">
        <v>0</v>
      </c>
      <c r="AE109" s="1">
        <v>4016.9839999999999</v>
      </c>
      <c r="AF109">
        <f t="shared" si="1"/>
        <v>4998.2962500000003</v>
      </c>
      <c r="AH109" s="19">
        <v>1149393</v>
      </c>
      <c r="AI109">
        <v>999659</v>
      </c>
      <c r="AU109" s="19"/>
      <c r="AY109" s="2"/>
    </row>
    <row r="110" spans="1:51" x14ac:dyDescent="0.25">
      <c r="A110" s="1" t="s">
        <v>109</v>
      </c>
      <c r="B110">
        <v>0</v>
      </c>
      <c r="C110">
        <v>0</v>
      </c>
      <c r="D110">
        <v>0</v>
      </c>
      <c r="E110">
        <v>2.9344999999999999</v>
      </c>
      <c r="F110">
        <v>1.3815</v>
      </c>
      <c r="G110">
        <v>0</v>
      </c>
      <c r="H110">
        <v>0</v>
      </c>
      <c r="I110">
        <v>0</v>
      </c>
      <c r="J110">
        <v>0</v>
      </c>
      <c r="K110" s="1">
        <v>4.3159999999999998</v>
      </c>
      <c r="L110">
        <v>0</v>
      </c>
      <c r="M110">
        <v>0</v>
      </c>
      <c r="N110">
        <v>0</v>
      </c>
      <c r="O110">
        <v>0</v>
      </c>
      <c r="P110">
        <v>0</v>
      </c>
      <c r="Q110">
        <v>0</v>
      </c>
      <c r="R110">
        <v>0</v>
      </c>
      <c r="S110">
        <v>0</v>
      </c>
      <c r="T110">
        <v>0</v>
      </c>
      <c r="U110" s="1">
        <v>0</v>
      </c>
      <c r="V110">
        <v>0</v>
      </c>
      <c r="W110">
        <v>0</v>
      </c>
      <c r="X110">
        <v>0</v>
      </c>
      <c r="Y110">
        <v>0</v>
      </c>
      <c r="Z110">
        <v>0</v>
      </c>
      <c r="AA110">
        <v>0</v>
      </c>
      <c r="AB110">
        <v>0</v>
      </c>
      <c r="AC110">
        <v>0</v>
      </c>
      <c r="AD110">
        <v>0</v>
      </c>
      <c r="AE110" s="1">
        <v>0</v>
      </c>
      <c r="AF110">
        <f t="shared" si="1"/>
        <v>4.3159999999999998</v>
      </c>
      <c r="AH110" s="19">
        <v>1898</v>
      </c>
      <c r="AI110">
        <v>863</v>
      </c>
      <c r="AU110" s="19"/>
      <c r="AY110" s="2"/>
    </row>
    <row r="111" spans="1:51" x14ac:dyDescent="0.25">
      <c r="A111" s="1" t="s">
        <v>110</v>
      </c>
      <c r="B111">
        <v>1891.8967500000001</v>
      </c>
      <c r="C111">
        <v>435.67250000000001</v>
      </c>
      <c r="D111">
        <v>233.09800000000001</v>
      </c>
      <c r="E111">
        <v>156.14574999999999</v>
      </c>
      <c r="F111">
        <v>29.908249999999999</v>
      </c>
      <c r="G111">
        <v>10.603249999999999</v>
      </c>
      <c r="H111">
        <v>8.1974999999999998</v>
      </c>
      <c r="I111">
        <v>9.3330000000000002</v>
      </c>
      <c r="J111">
        <v>9.3672500000000003</v>
      </c>
      <c r="K111" s="1">
        <v>2784.2222499999998</v>
      </c>
      <c r="L111">
        <v>769.72474999999997</v>
      </c>
      <c r="M111">
        <v>414.10725000000002</v>
      </c>
      <c r="N111">
        <v>160.351</v>
      </c>
      <c r="O111">
        <v>47.822249999999997</v>
      </c>
      <c r="P111">
        <v>11.259499999999999</v>
      </c>
      <c r="Q111">
        <v>2.6945000000000001</v>
      </c>
      <c r="R111">
        <v>4.7112499999999997</v>
      </c>
      <c r="S111">
        <v>1.0767500000000001</v>
      </c>
      <c r="T111">
        <v>2.8929999999999998</v>
      </c>
      <c r="U111" s="1">
        <v>1414.6402499999999</v>
      </c>
      <c r="V111">
        <v>61.687249999999999</v>
      </c>
      <c r="W111">
        <v>223.78025</v>
      </c>
      <c r="X111">
        <v>41.0535</v>
      </c>
      <c r="Y111">
        <v>4.8957499999999996</v>
      </c>
      <c r="Z111">
        <v>0</v>
      </c>
      <c r="AA111">
        <v>0</v>
      </c>
      <c r="AB111">
        <v>0</v>
      </c>
      <c r="AC111">
        <v>0</v>
      </c>
      <c r="AD111">
        <v>0</v>
      </c>
      <c r="AE111" s="1">
        <v>331.41674999999998</v>
      </c>
      <c r="AF111">
        <f t="shared" si="1"/>
        <v>4530.2792499999996</v>
      </c>
      <c r="AH111" s="19">
        <v>2117305</v>
      </c>
      <c r="AI111">
        <v>906056</v>
      </c>
      <c r="AU111" s="19"/>
      <c r="AY111" s="2"/>
    </row>
    <row r="112" spans="1:51" x14ac:dyDescent="0.25">
      <c r="A112" s="1" t="s">
        <v>111</v>
      </c>
      <c r="B112">
        <v>42.126750000000001</v>
      </c>
      <c r="C112">
        <v>100.05475</v>
      </c>
      <c r="D112">
        <v>15.240500000000001</v>
      </c>
      <c r="E112">
        <v>0</v>
      </c>
      <c r="F112">
        <v>0</v>
      </c>
      <c r="G112">
        <v>0</v>
      </c>
      <c r="H112">
        <v>0</v>
      </c>
      <c r="I112">
        <v>0</v>
      </c>
      <c r="J112">
        <v>0</v>
      </c>
      <c r="K112" s="1">
        <v>157.422</v>
      </c>
      <c r="L112">
        <v>54.204000000000001</v>
      </c>
      <c r="M112">
        <v>148.87125</v>
      </c>
      <c r="N112">
        <v>144.50299999999999</v>
      </c>
      <c r="O112">
        <v>25.4665</v>
      </c>
      <c r="P112">
        <v>0.14749999999999999</v>
      </c>
      <c r="Q112">
        <v>0</v>
      </c>
      <c r="R112">
        <v>0</v>
      </c>
      <c r="S112">
        <v>0</v>
      </c>
      <c r="T112">
        <v>0</v>
      </c>
      <c r="U112" s="1">
        <v>373.19225</v>
      </c>
      <c r="V112">
        <v>909.92375000000004</v>
      </c>
      <c r="W112">
        <v>1637.9402500000001</v>
      </c>
      <c r="X112">
        <v>952.61149999999998</v>
      </c>
      <c r="Y112">
        <v>223.48</v>
      </c>
      <c r="Z112">
        <v>0</v>
      </c>
      <c r="AA112">
        <v>0</v>
      </c>
      <c r="AB112">
        <v>0</v>
      </c>
      <c r="AC112">
        <v>0</v>
      </c>
      <c r="AD112">
        <v>0</v>
      </c>
      <c r="AE112" s="1">
        <v>3723.9555</v>
      </c>
      <c r="AF112">
        <f t="shared" si="1"/>
        <v>4254.5697499999997</v>
      </c>
      <c r="AH112" s="19">
        <v>1733014</v>
      </c>
      <c r="AI112">
        <v>850914</v>
      </c>
      <c r="AU112" s="19"/>
      <c r="AY112" s="2"/>
    </row>
    <row r="113" spans="1:51" x14ac:dyDescent="0.25">
      <c r="A113" s="1" t="s">
        <v>112</v>
      </c>
      <c r="B113">
        <v>559.32849999999996</v>
      </c>
      <c r="C113">
        <v>293.101</v>
      </c>
      <c r="D113">
        <v>126.22425</v>
      </c>
      <c r="E113">
        <v>193.93725000000001</v>
      </c>
      <c r="F113">
        <v>63.676000000000002</v>
      </c>
      <c r="G113">
        <v>40.090499999999999</v>
      </c>
      <c r="H113">
        <v>21.5505</v>
      </c>
      <c r="I113">
        <v>4.05</v>
      </c>
      <c r="J113">
        <v>0</v>
      </c>
      <c r="K113" s="1">
        <v>1301.9580000000001</v>
      </c>
      <c r="L113">
        <v>171.59774999999999</v>
      </c>
      <c r="M113">
        <v>270.20650000000001</v>
      </c>
      <c r="N113">
        <v>74.53125</v>
      </c>
      <c r="O113">
        <v>177.99350000000001</v>
      </c>
      <c r="P113">
        <v>196.11099999999999</v>
      </c>
      <c r="Q113">
        <v>65.785499999999999</v>
      </c>
      <c r="R113">
        <v>37.426499999999997</v>
      </c>
      <c r="S113">
        <v>3.4335</v>
      </c>
      <c r="T113">
        <v>6.1965000000000003</v>
      </c>
      <c r="U113" s="1">
        <v>1003.282</v>
      </c>
      <c r="V113">
        <v>16.665500000000002</v>
      </c>
      <c r="W113">
        <v>23.964500000000001</v>
      </c>
      <c r="X113">
        <v>28.731000000000002</v>
      </c>
      <c r="Y113">
        <v>39.856499999999997</v>
      </c>
      <c r="Z113">
        <v>182.619</v>
      </c>
      <c r="AA113">
        <v>29.978999999999999</v>
      </c>
      <c r="AB113">
        <v>1.548</v>
      </c>
      <c r="AC113">
        <v>0</v>
      </c>
      <c r="AD113">
        <v>0</v>
      </c>
      <c r="AE113" s="1">
        <v>323.36349999999999</v>
      </c>
      <c r="AF113">
        <f t="shared" si="1"/>
        <v>2628.6035000000002</v>
      </c>
      <c r="AH113" s="19">
        <v>634469</v>
      </c>
      <c r="AI113">
        <v>525721</v>
      </c>
      <c r="AU113" s="19"/>
      <c r="AY113" s="2"/>
    </row>
    <row r="114" spans="1:51" x14ac:dyDescent="0.25">
      <c r="A114" s="1" t="s">
        <v>113</v>
      </c>
      <c r="B114">
        <v>211.48150000000001</v>
      </c>
      <c r="C114">
        <v>158.04275000000001</v>
      </c>
      <c r="D114">
        <v>87.977000000000004</v>
      </c>
      <c r="E114">
        <v>3.8532500000000001</v>
      </c>
      <c r="F114">
        <v>0</v>
      </c>
      <c r="G114">
        <v>0</v>
      </c>
      <c r="H114">
        <v>0</v>
      </c>
      <c r="I114">
        <v>0</v>
      </c>
      <c r="J114">
        <v>0</v>
      </c>
      <c r="K114" s="1">
        <v>461.35449999999997</v>
      </c>
      <c r="L114">
        <v>239.57425000000001</v>
      </c>
      <c r="M114">
        <v>146.62674999999999</v>
      </c>
      <c r="N114">
        <v>86.458500000000001</v>
      </c>
      <c r="O114">
        <v>7.4124999999999996</v>
      </c>
      <c r="P114">
        <v>1.2482500000000001</v>
      </c>
      <c r="Q114">
        <v>0</v>
      </c>
      <c r="R114">
        <v>0</v>
      </c>
      <c r="S114">
        <v>0</v>
      </c>
      <c r="T114">
        <v>0</v>
      </c>
      <c r="U114" s="1">
        <v>481.32024999999999</v>
      </c>
      <c r="V114">
        <v>59.645000000000003</v>
      </c>
      <c r="W114">
        <v>137.48374999999999</v>
      </c>
      <c r="X114">
        <v>37.017749999999999</v>
      </c>
      <c r="Y114">
        <v>2.5807500000000001</v>
      </c>
      <c r="Z114">
        <v>6.8644999999999996</v>
      </c>
      <c r="AA114">
        <v>0</v>
      </c>
      <c r="AB114">
        <v>0</v>
      </c>
      <c r="AC114">
        <v>0</v>
      </c>
      <c r="AD114">
        <v>0</v>
      </c>
      <c r="AE114" s="1">
        <v>243.59174999999999</v>
      </c>
      <c r="AF114">
        <f t="shared" si="1"/>
        <v>1186.2665</v>
      </c>
      <c r="AH114" s="19">
        <v>867346</v>
      </c>
      <c r="AI114">
        <v>237253</v>
      </c>
      <c r="AU114" s="19"/>
      <c r="AY114" s="2"/>
    </row>
    <row r="115" spans="1:51" x14ac:dyDescent="0.25">
      <c r="A115" s="1" t="s">
        <v>114</v>
      </c>
      <c r="B115">
        <v>1048.22525</v>
      </c>
      <c r="C115">
        <v>50.878500000000003</v>
      </c>
      <c r="D115">
        <v>24.863</v>
      </c>
      <c r="E115">
        <v>1.3089999999999999</v>
      </c>
      <c r="F115">
        <v>0</v>
      </c>
      <c r="G115">
        <v>0</v>
      </c>
      <c r="H115">
        <v>0</v>
      </c>
      <c r="I115">
        <v>0</v>
      </c>
      <c r="J115">
        <v>0</v>
      </c>
      <c r="K115" s="1">
        <v>1125.27575</v>
      </c>
      <c r="L115">
        <v>188.64625000000001</v>
      </c>
      <c r="M115">
        <v>11.236750000000001</v>
      </c>
      <c r="N115">
        <v>2.1495000000000002</v>
      </c>
      <c r="O115">
        <v>0</v>
      </c>
      <c r="P115">
        <v>0</v>
      </c>
      <c r="Q115">
        <v>0</v>
      </c>
      <c r="R115">
        <v>0</v>
      </c>
      <c r="S115">
        <v>0</v>
      </c>
      <c r="T115">
        <v>0</v>
      </c>
      <c r="U115" s="1">
        <v>202.0325</v>
      </c>
      <c r="V115">
        <v>8.56</v>
      </c>
      <c r="W115">
        <v>0</v>
      </c>
      <c r="X115">
        <v>0</v>
      </c>
      <c r="Y115">
        <v>0</v>
      </c>
      <c r="Z115">
        <v>0</v>
      </c>
      <c r="AA115">
        <v>0</v>
      </c>
      <c r="AB115">
        <v>0</v>
      </c>
      <c r="AC115">
        <v>0</v>
      </c>
      <c r="AD115">
        <v>0</v>
      </c>
      <c r="AE115" s="1">
        <v>8.56</v>
      </c>
      <c r="AF115">
        <f t="shared" si="1"/>
        <v>1335.86825</v>
      </c>
      <c r="AH115" s="19">
        <v>729232</v>
      </c>
      <c r="AI115">
        <v>267174</v>
      </c>
      <c r="AU115" s="19"/>
      <c r="AY115" s="2"/>
    </row>
    <row r="116" spans="1:51" x14ac:dyDescent="0.25">
      <c r="A116" s="1" t="s">
        <v>115</v>
      </c>
      <c r="B116">
        <v>43.465000000000003</v>
      </c>
      <c r="C116">
        <v>37.078000000000003</v>
      </c>
      <c r="D116">
        <v>12.000500000000001</v>
      </c>
      <c r="E116">
        <v>0</v>
      </c>
      <c r="F116">
        <v>0</v>
      </c>
      <c r="G116">
        <v>0</v>
      </c>
      <c r="H116">
        <v>0</v>
      </c>
      <c r="I116">
        <v>0</v>
      </c>
      <c r="J116">
        <v>0</v>
      </c>
      <c r="K116" s="1">
        <v>92.543499999999995</v>
      </c>
      <c r="L116">
        <v>133.2765</v>
      </c>
      <c r="M116">
        <v>104.6255</v>
      </c>
      <c r="N116">
        <v>40.674999999999997</v>
      </c>
      <c r="O116">
        <v>0</v>
      </c>
      <c r="P116">
        <v>0</v>
      </c>
      <c r="Q116">
        <v>0</v>
      </c>
      <c r="R116">
        <v>0</v>
      </c>
      <c r="S116">
        <v>0</v>
      </c>
      <c r="T116">
        <v>0</v>
      </c>
      <c r="U116" s="1">
        <v>278.577</v>
      </c>
      <c r="V116">
        <v>1284.12275</v>
      </c>
      <c r="W116">
        <v>1054.635</v>
      </c>
      <c r="X116">
        <v>346.93725000000001</v>
      </c>
      <c r="Y116">
        <v>57.631749999999997</v>
      </c>
      <c r="Z116">
        <v>14.661</v>
      </c>
      <c r="AA116">
        <v>15.0505</v>
      </c>
      <c r="AB116">
        <v>5.101</v>
      </c>
      <c r="AC116">
        <v>0</v>
      </c>
      <c r="AD116">
        <v>0</v>
      </c>
      <c r="AE116" s="1">
        <v>2778.1392500000002</v>
      </c>
      <c r="AF116">
        <f t="shared" si="1"/>
        <v>3149.2597500000002</v>
      </c>
      <c r="AH116" s="19">
        <v>904472</v>
      </c>
      <c r="AI116">
        <v>629852</v>
      </c>
      <c r="AU116" s="19"/>
      <c r="AY116" s="2"/>
    </row>
    <row r="117" spans="1:51" x14ac:dyDescent="0.25">
      <c r="A117" s="1" t="s">
        <v>116</v>
      </c>
      <c r="B117">
        <v>155.59075000000001</v>
      </c>
      <c r="C117">
        <v>0</v>
      </c>
      <c r="D117">
        <v>0</v>
      </c>
      <c r="E117">
        <v>0</v>
      </c>
      <c r="F117">
        <v>0</v>
      </c>
      <c r="G117">
        <v>0</v>
      </c>
      <c r="H117">
        <v>0</v>
      </c>
      <c r="I117">
        <v>0</v>
      </c>
      <c r="J117">
        <v>0</v>
      </c>
      <c r="K117" s="1">
        <v>155.59075000000001</v>
      </c>
      <c r="L117">
        <v>11.2905</v>
      </c>
      <c r="M117">
        <v>0.68874999999999997</v>
      </c>
      <c r="N117">
        <v>0</v>
      </c>
      <c r="O117">
        <v>0</v>
      </c>
      <c r="P117">
        <v>0</v>
      </c>
      <c r="Q117">
        <v>0</v>
      </c>
      <c r="R117">
        <v>0</v>
      </c>
      <c r="S117">
        <v>0</v>
      </c>
      <c r="T117">
        <v>0</v>
      </c>
      <c r="U117" s="1">
        <v>11.97925</v>
      </c>
      <c r="V117">
        <v>8.4750000000000006E-2</v>
      </c>
      <c r="W117">
        <v>3.2000000000000001E-2</v>
      </c>
      <c r="X117">
        <v>0</v>
      </c>
      <c r="Y117">
        <v>0</v>
      </c>
      <c r="Z117">
        <v>0</v>
      </c>
      <c r="AA117">
        <v>0</v>
      </c>
      <c r="AB117">
        <v>0</v>
      </c>
      <c r="AC117">
        <v>0</v>
      </c>
      <c r="AD117">
        <v>0</v>
      </c>
      <c r="AE117" s="1">
        <v>0.11675000000000001</v>
      </c>
      <c r="AF117">
        <f t="shared" si="1"/>
        <v>167.68675000000002</v>
      </c>
      <c r="AH117" s="19">
        <v>163596</v>
      </c>
      <c r="AI117">
        <v>33537</v>
      </c>
      <c r="AU117" s="19"/>
      <c r="AY117" s="2"/>
    </row>
    <row r="118" spans="1:51" x14ac:dyDescent="0.25">
      <c r="A118" s="1" t="s">
        <v>117</v>
      </c>
      <c r="B118">
        <v>0</v>
      </c>
      <c r="C118">
        <v>0</v>
      </c>
      <c r="D118">
        <v>0</v>
      </c>
      <c r="E118">
        <v>44.307000000000002</v>
      </c>
      <c r="F118">
        <v>21.176500000000001</v>
      </c>
      <c r="G118">
        <v>13.483750000000001</v>
      </c>
      <c r="H118">
        <v>0</v>
      </c>
      <c r="I118">
        <v>0</v>
      </c>
      <c r="J118">
        <v>0</v>
      </c>
      <c r="K118" s="1">
        <v>78.967250000000007</v>
      </c>
      <c r="L118">
        <v>0</v>
      </c>
      <c r="M118">
        <v>0</v>
      </c>
      <c r="N118">
        <v>0</v>
      </c>
      <c r="O118">
        <v>0</v>
      </c>
      <c r="P118">
        <v>0</v>
      </c>
      <c r="Q118">
        <v>0</v>
      </c>
      <c r="R118">
        <v>0</v>
      </c>
      <c r="S118">
        <v>0</v>
      </c>
      <c r="T118">
        <v>0</v>
      </c>
      <c r="U118" s="1">
        <v>0</v>
      </c>
      <c r="V118">
        <v>0</v>
      </c>
      <c r="W118">
        <v>0</v>
      </c>
      <c r="X118">
        <v>0</v>
      </c>
      <c r="Y118">
        <v>0</v>
      </c>
      <c r="Z118">
        <v>0</v>
      </c>
      <c r="AA118">
        <v>0</v>
      </c>
      <c r="AB118">
        <v>0</v>
      </c>
      <c r="AC118">
        <v>0</v>
      </c>
      <c r="AD118">
        <v>0</v>
      </c>
      <c r="AE118" s="1">
        <v>0</v>
      </c>
      <c r="AF118">
        <f t="shared" si="1"/>
        <v>78.967250000000007</v>
      </c>
      <c r="AH118" s="19">
        <v>35015</v>
      </c>
      <c r="AI118">
        <v>15793</v>
      </c>
      <c r="AU118" s="19"/>
      <c r="AY118" s="2"/>
    </row>
    <row r="119" spans="1:51" x14ac:dyDescent="0.25">
      <c r="A119" s="1" t="s">
        <v>118</v>
      </c>
      <c r="B119">
        <v>0</v>
      </c>
      <c r="C119">
        <v>0</v>
      </c>
      <c r="D119">
        <v>0</v>
      </c>
      <c r="E119">
        <v>0</v>
      </c>
      <c r="F119">
        <v>0</v>
      </c>
      <c r="G119">
        <v>0</v>
      </c>
      <c r="H119">
        <v>0</v>
      </c>
      <c r="I119">
        <v>0</v>
      </c>
      <c r="J119">
        <v>0</v>
      </c>
      <c r="K119" s="1">
        <v>0</v>
      </c>
      <c r="L119">
        <v>0</v>
      </c>
      <c r="M119">
        <v>0</v>
      </c>
      <c r="N119">
        <v>0</v>
      </c>
      <c r="O119">
        <v>0</v>
      </c>
      <c r="P119">
        <v>0</v>
      </c>
      <c r="Q119">
        <v>0</v>
      </c>
      <c r="R119">
        <v>0</v>
      </c>
      <c r="S119">
        <v>0</v>
      </c>
      <c r="T119">
        <v>0</v>
      </c>
      <c r="U119" s="1">
        <v>0</v>
      </c>
      <c r="V119">
        <v>0</v>
      </c>
      <c r="W119">
        <v>0</v>
      </c>
      <c r="X119">
        <v>0</v>
      </c>
      <c r="Y119">
        <v>0</v>
      </c>
      <c r="Z119">
        <v>0</v>
      </c>
      <c r="AA119">
        <v>0</v>
      </c>
      <c r="AB119">
        <v>0</v>
      </c>
      <c r="AC119">
        <v>0</v>
      </c>
      <c r="AD119">
        <v>0</v>
      </c>
      <c r="AE119" s="1">
        <v>0</v>
      </c>
      <c r="AF119">
        <f t="shared" si="1"/>
        <v>0</v>
      </c>
      <c r="AH119" s="19"/>
      <c r="AU119" s="19"/>
      <c r="AY119" s="2"/>
    </row>
    <row r="120" spans="1:51" x14ac:dyDescent="0.25">
      <c r="A120" s="1" t="s">
        <v>119</v>
      </c>
      <c r="B120">
        <v>0</v>
      </c>
      <c r="C120">
        <v>0</v>
      </c>
      <c r="D120">
        <v>0.77649999999999997</v>
      </c>
      <c r="E120">
        <v>2.5950000000000002</v>
      </c>
      <c r="F120">
        <v>0</v>
      </c>
      <c r="G120">
        <v>0</v>
      </c>
      <c r="H120">
        <v>0</v>
      </c>
      <c r="I120">
        <v>0</v>
      </c>
      <c r="J120">
        <v>0</v>
      </c>
      <c r="K120" s="1">
        <v>3.3715000000000002</v>
      </c>
      <c r="L120">
        <v>0</v>
      </c>
      <c r="M120">
        <v>3.1989999999999998</v>
      </c>
      <c r="N120">
        <v>3.4615</v>
      </c>
      <c r="O120">
        <v>0</v>
      </c>
      <c r="P120">
        <v>3.524</v>
      </c>
      <c r="Q120">
        <v>0</v>
      </c>
      <c r="R120">
        <v>0</v>
      </c>
      <c r="S120">
        <v>0</v>
      </c>
      <c r="T120">
        <v>0</v>
      </c>
      <c r="U120" s="1">
        <v>10.1845</v>
      </c>
      <c r="V120">
        <v>0</v>
      </c>
      <c r="W120">
        <v>2.6284999999999998</v>
      </c>
      <c r="X120">
        <v>6.9109999999999996</v>
      </c>
      <c r="Y120">
        <v>0</v>
      </c>
      <c r="Z120">
        <v>1.0685</v>
      </c>
      <c r="AA120">
        <v>0</v>
      </c>
      <c r="AB120">
        <v>0</v>
      </c>
      <c r="AC120">
        <v>0</v>
      </c>
      <c r="AD120">
        <v>0</v>
      </c>
      <c r="AE120" s="1">
        <v>10.608000000000001</v>
      </c>
      <c r="AF120">
        <f t="shared" si="1"/>
        <v>24.164000000000001</v>
      </c>
      <c r="AH120" s="19">
        <v>13968</v>
      </c>
      <c r="AI120">
        <v>4833</v>
      </c>
      <c r="AU120" s="19"/>
      <c r="AY120" s="2"/>
    </row>
    <row r="121" spans="1:51" x14ac:dyDescent="0.25">
      <c r="A121" s="1" t="s">
        <v>120</v>
      </c>
      <c r="B121">
        <v>0</v>
      </c>
      <c r="C121">
        <v>0</v>
      </c>
      <c r="D121">
        <v>21.879249999999999</v>
      </c>
      <c r="E121">
        <v>93.656499999999994</v>
      </c>
      <c r="F121">
        <v>116.60525</v>
      </c>
      <c r="G121">
        <v>76.198250000000002</v>
      </c>
      <c r="H121">
        <v>118.19925000000001</v>
      </c>
      <c r="I121">
        <v>33.307749999999999</v>
      </c>
      <c r="J121">
        <v>0</v>
      </c>
      <c r="K121" s="1">
        <v>459.84625</v>
      </c>
      <c r="L121">
        <v>0</v>
      </c>
      <c r="M121">
        <v>0</v>
      </c>
      <c r="N121">
        <v>1.55125</v>
      </c>
      <c r="O121">
        <v>31.370999999999999</v>
      </c>
      <c r="P121">
        <v>37.001249999999999</v>
      </c>
      <c r="Q121">
        <v>20.487500000000001</v>
      </c>
      <c r="R121">
        <v>15.409750000000001</v>
      </c>
      <c r="S121">
        <v>5.5837500000000002</v>
      </c>
      <c r="T121">
        <v>2.4E-2</v>
      </c>
      <c r="U121" s="1">
        <v>111.4285</v>
      </c>
      <c r="V121">
        <v>0</v>
      </c>
      <c r="W121">
        <v>0</v>
      </c>
      <c r="X121">
        <v>2.8319999999999999</v>
      </c>
      <c r="Y121">
        <v>2.2505000000000002</v>
      </c>
      <c r="Z121">
        <v>1.2887500000000001</v>
      </c>
      <c r="AA121">
        <v>0</v>
      </c>
      <c r="AB121">
        <v>0</v>
      </c>
      <c r="AC121">
        <v>0</v>
      </c>
      <c r="AD121">
        <v>1.0987499999999999</v>
      </c>
      <c r="AE121" s="1">
        <v>7.47</v>
      </c>
      <c r="AF121">
        <f t="shared" si="1"/>
        <v>578.74474999999995</v>
      </c>
      <c r="AH121" s="19">
        <v>264679</v>
      </c>
      <c r="AI121">
        <v>115749</v>
      </c>
      <c r="AU121" s="19"/>
      <c r="AY121" s="2"/>
    </row>
    <row r="122" spans="1:51" x14ac:dyDescent="0.25">
      <c r="A122" s="1" t="s">
        <v>121</v>
      </c>
      <c r="B122">
        <v>0.11749999999999999</v>
      </c>
      <c r="C122">
        <v>12.290749999999999</v>
      </c>
      <c r="D122">
        <v>16.9055</v>
      </c>
      <c r="E122">
        <v>8.609</v>
      </c>
      <c r="F122">
        <v>19.209499999999998</v>
      </c>
      <c r="G122">
        <v>32.805999999999997</v>
      </c>
      <c r="H122">
        <v>34.15925</v>
      </c>
      <c r="I122">
        <v>0</v>
      </c>
      <c r="J122">
        <v>0</v>
      </c>
      <c r="K122" s="1">
        <v>124.0975</v>
      </c>
      <c r="L122">
        <v>13.67675</v>
      </c>
      <c r="M122">
        <v>34.3705</v>
      </c>
      <c r="N122">
        <v>12.217499999999999</v>
      </c>
      <c r="O122">
        <v>15.045</v>
      </c>
      <c r="P122">
        <v>10.263249999999999</v>
      </c>
      <c r="Q122">
        <v>1.2555000000000001</v>
      </c>
      <c r="R122">
        <v>8.9999999999999993E-3</v>
      </c>
      <c r="S122">
        <v>0</v>
      </c>
      <c r="T122">
        <v>0</v>
      </c>
      <c r="U122" s="1">
        <v>86.837500000000006</v>
      </c>
      <c r="V122">
        <v>8.7982499999999995</v>
      </c>
      <c r="W122">
        <v>35.298000000000002</v>
      </c>
      <c r="X122">
        <v>2.3260000000000001</v>
      </c>
      <c r="Y122">
        <v>0</v>
      </c>
      <c r="Z122">
        <v>0</v>
      </c>
      <c r="AA122">
        <v>0</v>
      </c>
      <c r="AB122">
        <v>0</v>
      </c>
      <c r="AC122">
        <v>0</v>
      </c>
      <c r="AD122">
        <v>0</v>
      </c>
      <c r="AE122" s="1">
        <v>46.422249999999998</v>
      </c>
      <c r="AF122">
        <f t="shared" si="1"/>
        <v>257.35725000000002</v>
      </c>
      <c r="AH122" s="19">
        <v>136787</v>
      </c>
      <c r="AI122">
        <v>51471</v>
      </c>
      <c r="AU122" s="19"/>
      <c r="AY122" s="2"/>
    </row>
    <row r="123" spans="1:51" x14ac:dyDescent="0.25">
      <c r="A123" s="1" t="s">
        <v>122</v>
      </c>
      <c r="B123">
        <v>58.197249999999997</v>
      </c>
      <c r="C123">
        <v>434.96899999999999</v>
      </c>
      <c r="D123">
        <v>253.38925</v>
      </c>
      <c r="E123">
        <v>2.8384999999999998</v>
      </c>
      <c r="F123">
        <v>0</v>
      </c>
      <c r="G123">
        <v>0</v>
      </c>
      <c r="H123">
        <v>0</v>
      </c>
      <c r="I123">
        <v>0</v>
      </c>
      <c r="J123">
        <v>0</v>
      </c>
      <c r="K123" s="1">
        <v>749.39400000000001</v>
      </c>
      <c r="L123">
        <v>83.237750000000005</v>
      </c>
      <c r="M123">
        <v>518.66650000000004</v>
      </c>
      <c r="N123">
        <v>445.29975000000002</v>
      </c>
      <c r="O123">
        <v>27.136500000000002</v>
      </c>
      <c r="P123">
        <v>0</v>
      </c>
      <c r="Q123">
        <v>0</v>
      </c>
      <c r="R123">
        <v>0</v>
      </c>
      <c r="S123">
        <v>0</v>
      </c>
      <c r="T123">
        <v>0</v>
      </c>
      <c r="U123" s="1">
        <v>1074.3405</v>
      </c>
      <c r="V123">
        <v>409.49700000000001</v>
      </c>
      <c r="W123">
        <v>1515.42525</v>
      </c>
      <c r="X123">
        <v>1025.2515000000001</v>
      </c>
      <c r="Y123">
        <v>303.56099999999998</v>
      </c>
      <c r="Z123">
        <v>200.1285</v>
      </c>
      <c r="AA123">
        <v>22.3245</v>
      </c>
      <c r="AB123">
        <v>0</v>
      </c>
      <c r="AC123">
        <v>0</v>
      </c>
      <c r="AD123">
        <v>0</v>
      </c>
      <c r="AE123" s="1">
        <v>3476.1877500000001</v>
      </c>
      <c r="AF123">
        <f t="shared" si="1"/>
        <v>5299.9222500000005</v>
      </c>
      <c r="AH123" s="19">
        <v>1316041</v>
      </c>
      <c r="AI123">
        <v>1059984</v>
      </c>
      <c r="AU123" s="19"/>
      <c r="AY123" s="2"/>
    </row>
    <row r="124" spans="1:51" x14ac:dyDescent="0.25">
      <c r="A124" s="1" t="s">
        <v>123</v>
      </c>
      <c r="B124">
        <v>734.57875000000001</v>
      </c>
      <c r="C124">
        <v>916.10524999999996</v>
      </c>
      <c r="D124">
        <v>506.51724999999999</v>
      </c>
      <c r="E124">
        <v>93.719250000000002</v>
      </c>
      <c r="F124">
        <v>14.03725</v>
      </c>
      <c r="G124">
        <v>0</v>
      </c>
      <c r="H124">
        <v>0</v>
      </c>
      <c r="I124">
        <v>0</v>
      </c>
      <c r="J124">
        <v>0</v>
      </c>
      <c r="K124" s="1">
        <v>2264.95775</v>
      </c>
      <c r="L124">
        <v>140.91175000000001</v>
      </c>
      <c r="M124">
        <v>93.155749999999998</v>
      </c>
      <c r="N124">
        <v>192.15475000000001</v>
      </c>
      <c r="O124">
        <v>55.46725</v>
      </c>
      <c r="P124">
        <v>0</v>
      </c>
      <c r="Q124">
        <v>0</v>
      </c>
      <c r="R124">
        <v>0</v>
      </c>
      <c r="S124">
        <v>0</v>
      </c>
      <c r="T124">
        <v>0</v>
      </c>
      <c r="U124" s="1">
        <v>481.68950000000001</v>
      </c>
      <c r="V124">
        <v>0.99175000000000002</v>
      </c>
      <c r="W124">
        <v>0</v>
      </c>
      <c r="X124">
        <v>12.1515</v>
      </c>
      <c r="Y124">
        <v>0</v>
      </c>
      <c r="Z124">
        <v>0</v>
      </c>
      <c r="AA124">
        <v>0</v>
      </c>
      <c r="AB124">
        <v>0</v>
      </c>
      <c r="AC124">
        <v>0</v>
      </c>
      <c r="AD124">
        <v>0</v>
      </c>
      <c r="AE124" s="1">
        <v>13.14325</v>
      </c>
      <c r="AF124">
        <f t="shared" si="1"/>
        <v>2759.7905000000001</v>
      </c>
      <c r="AH124" s="19">
        <v>1005265</v>
      </c>
      <c r="AI124">
        <v>551958</v>
      </c>
      <c r="AU124" s="19"/>
      <c r="AY124" s="2"/>
    </row>
    <row r="125" spans="1:51" x14ac:dyDescent="0.25">
      <c r="A125" s="1" t="s">
        <v>124</v>
      </c>
      <c r="B125">
        <v>0</v>
      </c>
      <c r="C125">
        <v>9.3079999999999998</v>
      </c>
      <c r="D125">
        <v>39.827750000000002</v>
      </c>
      <c r="E125">
        <v>50.235500000000002</v>
      </c>
      <c r="F125">
        <v>122.73224999999999</v>
      </c>
      <c r="G125">
        <v>140.84524999999999</v>
      </c>
      <c r="H125">
        <v>63.300249999999998</v>
      </c>
      <c r="I125">
        <v>0</v>
      </c>
      <c r="J125">
        <v>0</v>
      </c>
      <c r="K125" s="1">
        <v>426.24900000000002</v>
      </c>
      <c r="L125">
        <v>0</v>
      </c>
      <c r="M125">
        <v>0</v>
      </c>
      <c r="N125">
        <v>0.17299999999999999</v>
      </c>
      <c r="O125">
        <v>5.3267499999999997</v>
      </c>
      <c r="P125">
        <v>21.939499999999999</v>
      </c>
      <c r="Q125">
        <v>3.2945000000000002</v>
      </c>
      <c r="R125">
        <v>0.17075000000000001</v>
      </c>
      <c r="S125">
        <v>0</v>
      </c>
      <c r="T125">
        <v>0</v>
      </c>
      <c r="U125" s="1">
        <v>30.904499999999999</v>
      </c>
      <c r="V125">
        <v>0</v>
      </c>
      <c r="W125">
        <v>0</v>
      </c>
      <c r="X125">
        <v>0</v>
      </c>
      <c r="Y125">
        <v>0</v>
      </c>
      <c r="Z125">
        <v>0</v>
      </c>
      <c r="AA125">
        <v>0</v>
      </c>
      <c r="AB125">
        <v>0</v>
      </c>
      <c r="AC125">
        <v>0</v>
      </c>
      <c r="AD125">
        <v>0</v>
      </c>
      <c r="AE125" s="1">
        <v>0</v>
      </c>
      <c r="AF125">
        <f t="shared" si="1"/>
        <v>457.15350000000001</v>
      </c>
      <c r="AH125" s="19">
        <v>327798</v>
      </c>
      <c r="AI125">
        <v>91431</v>
      </c>
      <c r="AU125" s="19"/>
      <c r="AY125" s="2"/>
    </row>
    <row r="126" spans="1:51" x14ac:dyDescent="0.25">
      <c r="A126" s="1" t="s">
        <v>125</v>
      </c>
      <c r="B126">
        <v>25.613</v>
      </c>
      <c r="C126">
        <v>0</v>
      </c>
      <c r="D126">
        <v>0</v>
      </c>
      <c r="E126">
        <v>0</v>
      </c>
      <c r="F126">
        <v>0</v>
      </c>
      <c r="G126">
        <v>0</v>
      </c>
      <c r="H126">
        <v>0</v>
      </c>
      <c r="I126">
        <v>0</v>
      </c>
      <c r="J126">
        <v>0</v>
      </c>
      <c r="K126" s="1">
        <v>25.613</v>
      </c>
      <c r="L126">
        <v>0</v>
      </c>
      <c r="M126">
        <v>0</v>
      </c>
      <c r="N126">
        <v>0</v>
      </c>
      <c r="O126">
        <v>0</v>
      </c>
      <c r="P126">
        <v>0</v>
      </c>
      <c r="Q126">
        <v>0</v>
      </c>
      <c r="R126">
        <v>0</v>
      </c>
      <c r="S126">
        <v>0</v>
      </c>
      <c r="T126">
        <v>0</v>
      </c>
      <c r="U126" s="1">
        <v>0</v>
      </c>
      <c r="V126">
        <v>0</v>
      </c>
      <c r="W126">
        <v>0</v>
      </c>
      <c r="X126">
        <v>0</v>
      </c>
      <c r="Y126">
        <v>0</v>
      </c>
      <c r="Z126">
        <v>0</v>
      </c>
      <c r="AA126">
        <v>0</v>
      </c>
      <c r="AB126">
        <v>0</v>
      </c>
      <c r="AC126">
        <v>0</v>
      </c>
      <c r="AD126">
        <v>0</v>
      </c>
      <c r="AE126" s="1">
        <v>0</v>
      </c>
      <c r="AF126">
        <f t="shared" si="1"/>
        <v>25.613</v>
      </c>
      <c r="AH126" s="19">
        <v>6800</v>
      </c>
      <c r="AI126">
        <v>5123</v>
      </c>
      <c r="AU126" s="19"/>
      <c r="AY126" s="2"/>
    </row>
    <row r="127" spans="1:51" x14ac:dyDescent="0.25">
      <c r="A127" s="1" t="s">
        <v>126</v>
      </c>
      <c r="B127">
        <v>360.89949999999999</v>
      </c>
      <c r="C127">
        <v>74.4405</v>
      </c>
      <c r="D127">
        <v>6.7294999999999998</v>
      </c>
      <c r="E127">
        <v>27.583500000000001</v>
      </c>
      <c r="F127">
        <v>16.140499999999999</v>
      </c>
      <c r="G127">
        <v>6.5114999999999998</v>
      </c>
      <c r="H127">
        <v>0</v>
      </c>
      <c r="I127">
        <v>0</v>
      </c>
      <c r="J127">
        <v>0</v>
      </c>
      <c r="K127" s="1">
        <v>492.30500000000001</v>
      </c>
      <c r="L127">
        <v>203.82550000000001</v>
      </c>
      <c r="M127">
        <v>72.641999999999996</v>
      </c>
      <c r="N127">
        <v>31.350999999999999</v>
      </c>
      <c r="O127">
        <v>43.230499999999999</v>
      </c>
      <c r="P127">
        <v>54.360500000000002</v>
      </c>
      <c r="Q127">
        <v>4.2605000000000004</v>
      </c>
      <c r="R127">
        <v>2.0714999999999999</v>
      </c>
      <c r="S127">
        <v>0</v>
      </c>
      <c r="T127">
        <v>0</v>
      </c>
      <c r="U127" s="1">
        <v>411.74149999999997</v>
      </c>
      <c r="V127">
        <v>16.8705</v>
      </c>
      <c r="W127">
        <v>182.30549999999999</v>
      </c>
      <c r="X127">
        <v>142.251</v>
      </c>
      <c r="Y127">
        <v>65.828999999999994</v>
      </c>
      <c r="Z127">
        <v>37.72</v>
      </c>
      <c r="AA127">
        <v>10.842000000000001</v>
      </c>
      <c r="AB127">
        <v>0</v>
      </c>
      <c r="AC127">
        <v>0</v>
      </c>
      <c r="AD127">
        <v>0</v>
      </c>
      <c r="AE127" s="1">
        <v>455.81799999999998</v>
      </c>
      <c r="AF127">
        <f t="shared" si="1"/>
        <v>1359.8644999999999</v>
      </c>
      <c r="AH127" s="19">
        <v>339941</v>
      </c>
      <c r="AI127">
        <v>271973</v>
      </c>
      <c r="AU127" s="19"/>
      <c r="AY127" s="2"/>
    </row>
    <row r="128" spans="1:51" x14ac:dyDescent="0.25">
      <c r="A128" s="1" t="s">
        <v>127</v>
      </c>
      <c r="B128">
        <v>747.76874999999995</v>
      </c>
      <c r="C128">
        <v>359.25175000000002</v>
      </c>
      <c r="D128">
        <v>328.18725000000001</v>
      </c>
      <c r="E128">
        <v>153.22800000000001</v>
      </c>
      <c r="F128">
        <v>78.660499999999999</v>
      </c>
      <c r="G128">
        <v>0</v>
      </c>
      <c r="H128">
        <v>0</v>
      </c>
      <c r="I128">
        <v>0</v>
      </c>
      <c r="J128">
        <v>0</v>
      </c>
      <c r="K128" s="1">
        <v>1667.0962500000001</v>
      </c>
      <c r="L128">
        <v>291.74574999999999</v>
      </c>
      <c r="M128">
        <v>106.32425000000001</v>
      </c>
      <c r="N128">
        <v>124.30625000000001</v>
      </c>
      <c r="O128">
        <v>137.73025000000001</v>
      </c>
      <c r="P128">
        <v>10.391249999999999</v>
      </c>
      <c r="Q128">
        <v>0</v>
      </c>
      <c r="R128">
        <v>0</v>
      </c>
      <c r="S128">
        <v>0</v>
      </c>
      <c r="T128">
        <v>0</v>
      </c>
      <c r="U128" s="1">
        <v>670.49775</v>
      </c>
      <c r="V128">
        <v>156.98575</v>
      </c>
      <c r="W128">
        <v>65.869</v>
      </c>
      <c r="X128">
        <v>7.04</v>
      </c>
      <c r="Y128">
        <v>19.237749999999998</v>
      </c>
      <c r="Z128">
        <v>0</v>
      </c>
      <c r="AA128">
        <v>0</v>
      </c>
      <c r="AB128">
        <v>0</v>
      </c>
      <c r="AC128">
        <v>0</v>
      </c>
      <c r="AD128">
        <v>0</v>
      </c>
      <c r="AE128" s="1">
        <v>249.13249999999999</v>
      </c>
      <c r="AF128">
        <f t="shared" si="1"/>
        <v>2586.7264999999998</v>
      </c>
      <c r="AH128" s="19">
        <v>964980</v>
      </c>
      <c r="AI128">
        <v>517345</v>
      </c>
      <c r="AU128" s="19"/>
      <c r="AY128" s="2"/>
    </row>
    <row r="129" spans="1:51" x14ac:dyDescent="0.25">
      <c r="A129" s="1" t="s">
        <v>128</v>
      </c>
      <c r="B129">
        <v>41.192999999999998</v>
      </c>
      <c r="C129">
        <v>41.307000000000002</v>
      </c>
      <c r="D129">
        <v>9.2515000000000001</v>
      </c>
      <c r="E129">
        <v>4.5637499999999998</v>
      </c>
      <c r="F129">
        <v>0</v>
      </c>
      <c r="G129">
        <v>0</v>
      </c>
      <c r="H129">
        <v>0</v>
      </c>
      <c r="I129">
        <v>0</v>
      </c>
      <c r="J129">
        <v>0</v>
      </c>
      <c r="K129" s="1">
        <v>96.315250000000006</v>
      </c>
      <c r="L129">
        <v>16.077500000000001</v>
      </c>
      <c r="M129">
        <v>0.4945</v>
      </c>
      <c r="N129">
        <v>0</v>
      </c>
      <c r="O129">
        <v>0</v>
      </c>
      <c r="P129">
        <v>0</v>
      </c>
      <c r="Q129">
        <v>0</v>
      </c>
      <c r="R129">
        <v>0</v>
      </c>
      <c r="S129">
        <v>0</v>
      </c>
      <c r="T129">
        <v>0</v>
      </c>
      <c r="U129" s="1">
        <v>16.571999999999999</v>
      </c>
      <c r="V129">
        <v>0.39600000000000002</v>
      </c>
      <c r="W129">
        <v>0</v>
      </c>
      <c r="X129">
        <v>0</v>
      </c>
      <c r="Y129">
        <v>0</v>
      </c>
      <c r="Z129">
        <v>0</v>
      </c>
      <c r="AA129">
        <v>0</v>
      </c>
      <c r="AB129">
        <v>0</v>
      </c>
      <c r="AC129">
        <v>0</v>
      </c>
      <c r="AD129">
        <v>0</v>
      </c>
      <c r="AE129" s="1">
        <v>0.39600000000000002</v>
      </c>
      <c r="AF129">
        <f t="shared" si="1"/>
        <v>113.28325000000001</v>
      </c>
      <c r="AH129" s="19">
        <v>72220</v>
      </c>
      <c r="AI129">
        <v>22657</v>
      </c>
      <c r="AU129" s="19"/>
      <c r="AY129" s="2"/>
    </row>
    <row r="130" spans="1:51" x14ac:dyDescent="0.25">
      <c r="A130" s="1" t="s">
        <v>129</v>
      </c>
      <c r="B130">
        <v>64.636499999999998</v>
      </c>
      <c r="C130">
        <v>8.8414999999999999</v>
      </c>
      <c r="D130">
        <v>4.3010000000000002</v>
      </c>
      <c r="E130">
        <v>1.9295</v>
      </c>
      <c r="F130">
        <v>0</v>
      </c>
      <c r="G130">
        <v>0</v>
      </c>
      <c r="H130">
        <v>0</v>
      </c>
      <c r="I130">
        <v>0</v>
      </c>
      <c r="J130">
        <v>0</v>
      </c>
      <c r="K130" s="1">
        <v>79.708500000000001</v>
      </c>
      <c r="L130">
        <v>213.375</v>
      </c>
      <c r="M130">
        <v>3.8504999999999998</v>
      </c>
      <c r="N130">
        <v>3.6720000000000002</v>
      </c>
      <c r="O130">
        <v>1.2115</v>
      </c>
      <c r="P130">
        <v>0</v>
      </c>
      <c r="Q130">
        <v>0</v>
      </c>
      <c r="R130">
        <v>1.423</v>
      </c>
      <c r="S130">
        <v>0</v>
      </c>
      <c r="T130">
        <v>0</v>
      </c>
      <c r="U130" s="1">
        <v>223.53200000000001</v>
      </c>
      <c r="V130">
        <v>334.34350000000001</v>
      </c>
      <c r="W130">
        <v>40.294499999999999</v>
      </c>
      <c r="X130">
        <v>23.207000000000001</v>
      </c>
      <c r="Y130">
        <v>9.1754999999999995</v>
      </c>
      <c r="Z130">
        <v>10.949</v>
      </c>
      <c r="AA130">
        <v>0.87749999999999995</v>
      </c>
      <c r="AB130">
        <v>0.65200000000000002</v>
      </c>
      <c r="AC130">
        <v>0</v>
      </c>
      <c r="AD130">
        <v>0</v>
      </c>
      <c r="AE130" s="1">
        <v>419.49900000000002</v>
      </c>
      <c r="AF130">
        <f t="shared" si="1"/>
        <v>722.73950000000002</v>
      </c>
      <c r="AH130" s="19">
        <v>469917</v>
      </c>
      <c r="AI130">
        <v>144548</v>
      </c>
      <c r="AU130" s="19"/>
      <c r="AY130" s="2"/>
    </row>
    <row r="131" spans="1:51" x14ac:dyDescent="0.25">
      <c r="A131" s="1" t="s">
        <v>130</v>
      </c>
      <c r="B131">
        <v>23.399000000000001</v>
      </c>
      <c r="C131">
        <v>178.422</v>
      </c>
      <c r="D131">
        <v>36.360750000000003</v>
      </c>
      <c r="E131">
        <v>0</v>
      </c>
      <c r="F131">
        <v>0</v>
      </c>
      <c r="G131">
        <v>0</v>
      </c>
      <c r="H131">
        <v>0</v>
      </c>
      <c r="I131">
        <v>0</v>
      </c>
      <c r="J131">
        <v>0</v>
      </c>
      <c r="K131" s="1">
        <v>238.18174999999999</v>
      </c>
      <c r="L131">
        <v>3.5529999999999999</v>
      </c>
      <c r="M131">
        <v>144.995</v>
      </c>
      <c r="N131">
        <v>38.726999999999997</v>
      </c>
      <c r="O131">
        <v>0</v>
      </c>
      <c r="P131">
        <v>0</v>
      </c>
      <c r="Q131">
        <v>0</v>
      </c>
      <c r="R131">
        <v>0</v>
      </c>
      <c r="S131">
        <v>0</v>
      </c>
      <c r="T131">
        <v>0</v>
      </c>
      <c r="U131" s="1">
        <v>187.27500000000001</v>
      </c>
      <c r="V131">
        <v>6.0000000000000001E-3</v>
      </c>
      <c r="W131">
        <v>96.806250000000006</v>
      </c>
      <c r="X131">
        <v>161.24375000000001</v>
      </c>
      <c r="Y131">
        <v>0</v>
      </c>
      <c r="Z131">
        <v>0</v>
      </c>
      <c r="AA131">
        <v>0</v>
      </c>
      <c r="AB131">
        <v>0</v>
      </c>
      <c r="AC131">
        <v>0</v>
      </c>
      <c r="AD131">
        <v>0</v>
      </c>
      <c r="AE131" s="1">
        <v>258.05599999999998</v>
      </c>
      <c r="AF131">
        <f t="shared" si="1"/>
        <v>683.51274999999998</v>
      </c>
      <c r="AH131" s="19">
        <v>445175</v>
      </c>
      <c r="AI131">
        <v>136703</v>
      </c>
      <c r="AU131" s="19"/>
      <c r="AY131" s="2"/>
    </row>
    <row r="132" spans="1:51" x14ac:dyDescent="0.25">
      <c r="A132" s="1" t="s">
        <v>131</v>
      </c>
      <c r="B132">
        <v>584.89200000000005</v>
      </c>
      <c r="C132">
        <v>10.197749999999999</v>
      </c>
      <c r="D132">
        <v>2.5282499999999999</v>
      </c>
      <c r="E132">
        <v>4.0067500000000003</v>
      </c>
      <c r="F132">
        <v>0</v>
      </c>
      <c r="G132">
        <v>0</v>
      </c>
      <c r="H132">
        <v>0</v>
      </c>
      <c r="I132">
        <v>0</v>
      </c>
      <c r="J132">
        <v>0</v>
      </c>
      <c r="K132" s="1">
        <v>601.62474999999995</v>
      </c>
      <c r="L132">
        <v>276.14524999999998</v>
      </c>
      <c r="M132">
        <v>12.799250000000001</v>
      </c>
      <c r="N132">
        <v>7.5047499999999996</v>
      </c>
      <c r="O132">
        <v>2.7240000000000002</v>
      </c>
      <c r="P132">
        <v>0</v>
      </c>
      <c r="Q132">
        <v>0</v>
      </c>
      <c r="R132">
        <v>0</v>
      </c>
      <c r="S132">
        <v>0</v>
      </c>
      <c r="T132">
        <v>0</v>
      </c>
      <c r="U132" s="1">
        <v>299.17325</v>
      </c>
      <c r="V132">
        <v>202.47649999999999</v>
      </c>
      <c r="W132">
        <v>0</v>
      </c>
      <c r="X132">
        <v>0</v>
      </c>
      <c r="Y132">
        <v>0</v>
      </c>
      <c r="Z132">
        <v>0</v>
      </c>
      <c r="AA132">
        <v>0</v>
      </c>
      <c r="AB132">
        <v>0</v>
      </c>
      <c r="AC132">
        <v>0</v>
      </c>
      <c r="AD132">
        <v>0</v>
      </c>
      <c r="AE132" s="1">
        <v>202.47649999999999</v>
      </c>
      <c r="AF132">
        <f t="shared" si="1"/>
        <v>1103.2745</v>
      </c>
      <c r="AH132" s="19">
        <v>1423493</v>
      </c>
      <c r="AI132">
        <v>220655</v>
      </c>
      <c r="AU132" s="19"/>
      <c r="AY132" s="2"/>
    </row>
    <row r="133" spans="1:51" x14ac:dyDescent="0.25">
      <c r="A133" s="1" t="s">
        <v>132</v>
      </c>
      <c r="B133">
        <v>208.261</v>
      </c>
      <c r="C133">
        <v>123.78449999999999</v>
      </c>
      <c r="D133">
        <v>131.328</v>
      </c>
      <c r="E133">
        <v>73.878</v>
      </c>
      <c r="F133">
        <v>69.603999999999999</v>
      </c>
      <c r="G133">
        <v>14.106999999999999</v>
      </c>
      <c r="H133">
        <v>0</v>
      </c>
      <c r="I133">
        <v>0</v>
      </c>
      <c r="J133">
        <v>0</v>
      </c>
      <c r="K133" s="1">
        <v>620.96249999999998</v>
      </c>
      <c r="L133">
        <v>0.47</v>
      </c>
      <c r="M133">
        <v>0.26400000000000001</v>
      </c>
      <c r="N133">
        <v>0</v>
      </c>
      <c r="O133">
        <v>7.4499999999999997E-2</v>
      </c>
      <c r="P133">
        <v>5.8570000000000002</v>
      </c>
      <c r="Q133">
        <v>0</v>
      </c>
      <c r="R133">
        <v>0</v>
      </c>
      <c r="S133">
        <v>0</v>
      </c>
      <c r="T133">
        <v>0</v>
      </c>
      <c r="U133" s="1">
        <v>6.6654999999999998</v>
      </c>
      <c r="V133">
        <v>0.20849999999999999</v>
      </c>
      <c r="W133">
        <v>0</v>
      </c>
      <c r="X133">
        <v>0</v>
      </c>
      <c r="Y133">
        <v>0</v>
      </c>
      <c r="Z133">
        <v>0</v>
      </c>
      <c r="AA133">
        <v>0</v>
      </c>
      <c r="AB133">
        <v>0</v>
      </c>
      <c r="AC133">
        <v>0</v>
      </c>
      <c r="AD133">
        <v>0</v>
      </c>
      <c r="AE133" s="1">
        <v>0.20849999999999999</v>
      </c>
      <c r="AF133">
        <f t="shared" ref="AF133:AF185" si="2">AE133+U133+K133</f>
        <v>627.8365</v>
      </c>
      <c r="AH133" s="19">
        <v>257630</v>
      </c>
      <c r="AI133">
        <v>125567</v>
      </c>
      <c r="AU133" s="19"/>
      <c r="AY133" s="2"/>
    </row>
    <row r="134" spans="1:51" x14ac:dyDescent="0.25">
      <c r="A134" s="1" t="s">
        <v>133</v>
      </c>
      <c r="B134">
        <v>0</v>
      </c>
      <c r="C134">
        <v>10.92</v>
      </c>
      <c r="D134">
        <v>340.05250000000001</v>
      </c>
      <c r="E134">
        <v>402.08850000000001</v>
      </c>
      <c r="F134">
        <v>11.105499999999999</v>
      </c>
      <c r="G134">
        <v>0</v>
      </c>
      <c r="H134">
        <v>0</v>
      </c>
      <c r="I134">
        <v>0</v>
      </c>
      <c r="J134">
        <v>0</v>
      </c>
      <c r="K134" s="1">
        <v>764.16650000000004</v>
      </c>
      <c r="L134">
        <v>0</v>
      </c>
      <c r="M134">
        <v>0</v>
      </c>
      <c r="N134">
        <v>0</v>
      </c>
      <c r="O134">
        <v>3.7715000000000001</v>
      </c>
      <c r="P134">
        <v>0</v>
      </c>
      <c r="Q134">
        <v>0</v>
      </c>
      <c r="R134">
        <v>0</v>
      </c>
      <c r="S134">
        <v>0</v>
      </c>
      <c r="T134">
        <v>0</v>
      </c>
      <c r="U134" s="1">
        <v>3.7715000000000001</v>
      </c>
      <c r="V134">
        <v>0</v>
      </c>
      <c r="W134">
        <v>0</v>
      </c>
      <c r="X134">
        <v>0</v>
      </c>
      <c r="Y134">
        <v>0</v>
      </c>
      <c r="Z134">
        <v>0</v>
      </c>
      <c r="AA134">
        <v>0</v>
      </c>
      <c r="AB134">
        <v>0</v>
      </c>
      <c r="AC134">
        <v>0</v>
      </c>
      <c r="AD134">
        <v>0</v>
      </c>
      <c r="AE134" s="1">
        <v>0</v>
      </c>
      <c r="AF134">
        <f t="shared" si="2"/>
        <v>767.93799999999999</v>
      </c>
      <c r="AH134" s="19">
        <v>343402</v>
      </c>
      <c r="AI134">
        <v>153588</v>
      </c>
      <c r="AU134" s="19"/>
      <c r="AY134" s="2"/>
    </row>
    <row r="135" spans="1:51" x14ac:dyDescent="0.25">
      <c r="A135" s="1" t="s">
        <v>134</v>
      </c>
      <c r="B135">
        <v>0</v>
      </c>
      <c r="C135">
        <v>123.8545</v>
      </c>
      <c r="D135">
        <v>62.850250000000003</v>
      </c>
      <c r="E135">
        <v>8.6984999999999992</v>
      </c>
      <c r="F135">
        <v>0</v>
      </c>
      <c r="G135">
        <v>0</v>
      </c>
      <c r="H135">
        <v>0</v>
      </c>
      <c r="I135">
        <v>0</v>
      </c>
      <c r="J135">
        <v>0</v>
      </c>
      <c r="K135" s="1">
        <v>195.40325000000001</v>
      </c>
      <c r="L135">
        <v>0</v>
      </c>
      <c r="M135">
        <v>17.9815</v>
      </c>
      <c r="N135">
        <v>6.3724999999999996</v>
      </c>
      <c r="O135">
        <v>1.032</v>
      </c>
      <c r="P135">
        <v>0</v>
      </c>
      <c r="Q135">
        <v>0</v>
      </c>
      <c r="R135">
        <v>0</v>
      </c>
      <c r="S135">
        <v>0</v>
      </c>
      <c r="T135">
        <v>0</v>
      </c>
      <c r="U135" s="1">
        <v>25.385999999999999</v>
      </c>
      <c r="V135">
        <v>0</v>
      </c>
      <c r="W135">
        <v>0</v>
      </c>
      <c r="X135">
        <v>0</v>
      </c>
      <c r="Y135">
        <v>0</v>
      </c>
      <c r="Z135">
        <v>0</v>
      </c>
      <c r="AA135">
        <v>0</v>
      </c>
      <c r="AB135">
        <v>0</v>
      </c>
      <c r="AC135">
        <v>0</v>
      </c>
      <c r="AD135">
        <v>0</v>
      </c>
      <c r="AE135" s="1">
        <v>0</v>
      </c>
      <c r="AF135">
        <f t="shared" si="2"/>
        <v>220.78925000000001</v>
      </c>
      <c r="AH135" s="19">
        <v>95622</v>
      </c>
      <c r="AI135">
        <v>44158</v>
      </c>
      <c r="AU135" s="19"/>
      <c r="AY135" s="2"/>
    </row>
    <row r="136" spans="1:51" x14ac:dyDescent="0.25">
      <c r="A136" s="1" t="s">
        <v>135</v>
      </c>
      <c r="B136">
        <v>0</v>
      </c>
      <c r="C136">
        <v>3.3214999999999999</v>
      </c>
      <c r="D136">
        <v>12.493499999999999</v>
      </c>
      <c r="E136">
        <v>0</v>
      </c>
      <c r="F136">
        <v>0</v>
      </c>
      <c r="G136">
        <v>0</v>
      </c>
      <c r="H136">
        <v>0</v>
      </c>
      <c r="I136">
        <v>0</v>
      </c>
      <c r="J136">
        <v>0</v>
      </c>
      <c r="K136" s="1">
        <v>15.815</v>
      </c>
      <c r="L136">
        <v>0</v>
      </c>
      <c r="M136">
        <v>0</v>
      </c>
      <c r="N136">
        <v>0</v>
      </c>
      <c r="O136">
        <v>0</v>
      </c>
      <c r="P136">
        <v>0</v>
      </c>
      <c r="Q136">
        <v>0</v>
      </c>
      <c r="R136">
        <v>0</v>
      </c>
      <c r="S136">
        <v>0</v>
      </c>
      <c r="T136">
        <v>0</v>
      </c>
      <c r="U136" s="1">
        <v>0</v>
      </c>
      <c r="V136">
        <v>0</v>
      </c>
      <c r="W136">
        <v>0</v>
      </c>
      <c r="X136">
        <v>0</v>
      </c>
      <c r="Y136">
        <v>0</v>
      </c>
      <c r="Z136">
        <v>0</v>
      </c>
      <c r="AA136">
        <v>0</v>
      </c>
      <c r="AB136">
        <v>0</v>
      </c>
      <c r="AC136">
        <v>0</v>
      </c>
      <c r="AD136">
        <v>0</v>
      </c>
      <c r="AE136" s="1">
        <v>0</v>
      </c>
      <c r="AF136">
        <f t="shared" si="2"/>
        <v>15.815</v>
      </c>
      <c r="AH136" s="19">
        <v>8464</v>
      </c>
      <c r="AI136">
        <v>3163</v>
      </c>
      <c r="AU136" s="19"/>
      <c r="AY136" s="2"/>
    </row>
    <row r="137" spans="1:51" x14ac:dyDescent="0.25">
      <c r="A137" s="1" t="s">
        <v>136</v>
      </c>
      <c r="B137">
        <v>37.6935</v>
      </c>
      <c r="C137">
        <v>6.452</v>
      </c>
      <c r="D137">
        <v>0</v>
      </c>
      <c r="E137">
        <v>0</v>
      </c>
      <c r="F137">
        <v>0</v>
      </c>
      <c r="G137">
        <v>0</v>
      </c>
      <c r="H137">
        <v>0</v>
      </c>
      <c r="I137">
        <v>0</v>
      </c>
      <c r="J137">
        <v>0</v>
      </c>
      <c r="K137" s="1">
        <v>44.145499999999998</v>
      </c>
      <c r="L137">
        <v>0</v>
      </c>
      <c r="M137">
        <v>0</v>
      </c>
      <c r="N137">
        <v>0</v>
      </c>
      <c r="O137">
        <v>0</v>
      </c>
      <c r="P137">
        <v>0</v>
      </c>
      <c r="Q137">
        <v>0</v>
      </c>
      <c r="R137">
        <v>0</v>
      </c>
      <c r="S137">
        <v>0</v>
      </c>
      <c r="T137">
        <v>0</v>
      </c>
      <c r="U137" s="1">
        <v>0</v>
      </c>
      <c r="V137">
        <v>0</v>
      </c>
      <c r="W137">
        <v>0</v>
      </c>
      <c r="X137">
        <v>0</v>
      </c>
      <c r="Y137">
        <v>0</v>
      </c>
      <c r="Z137">
        <v>0</v>
      </c>
      <c r="AA137">
        <v>0</v>
      </c>
      <c r="AB137">
        <v>0</v>
      </c>
      <c r="AC137">
        <v>0</v>
      </c>
      <c r="AD137">
        <v>0</v>
      </c>
      <c r="AE137" s="1">
        <v>0</v>
      </c>
      <c r="AF137">
        <f t="shared" si="2"/>
        <v>44.145499999999998</v>
      </c>
      <c r="AH137" s="19">
        <v>10232</v>
      </c>
      <c r="AI137">
        <v>8829</v>
      </c>
      <c r="AU137" s="19"/>
      <c r="AY137" s="2"/>
    </row>
    <row r="138" spans="1:51" x14ac:dyDescent="0.25">
      <c r="A138" s="1" t="s">
        <v>137</v>
      </c>
      <c r="B138">
        <v>38.247750000000003</v>
      </c>
      <c r="C138">
        <v>84.828749999999999</v>
      </c>
      <c r="D138">
        <v>62.072249999999997</v>
      </c>
      <c r="E138">
        <v>15.95825</v>
      </c>
      <c r="F138">
        <v>0</v>
      </c>
      <c r="G138">
        <v>0</v>
      </c>
      <c r="H138">
        <v>0</v>
      </c>
      <c r="I138">
        <v>0</v>
      </c>
      <c r="J138">
        <v>0</v>
      </c>
      <c r="K138" s="1">
        <v>201.107</v>
      </c>
      <c r="L138">
        <v>0</v>
      </c>
      <c r="M138">
        <v>0</v>
      </c>
      <c r="N138">
        <v>0</v>
      </c>
      <c r="O138">
        <v>0</v>
      </c>
      <c r="P138">
        <v>0</v>
      </c>
      <c r="Q138">
        <v>0</v>
      </c>
      <c r="R138">
        <v>0</v>
      </c>
      <c r="S138">
        <v>0</v>
      </c>
      <c r="T138">
        <v>0</v>
      </c>
      <c r="U138" s="1">
        <v>0</v>
      </c>
      <c r="V138">
        <v>0</v>
      </c>
      <c r="W138">
        <v>0</v>
      </c>
      <c r="X138">
        <v>0</v>
      </c>
      <c r="Y138">
        <v>0</v>
      </c>
      <c r="Z138">
        <v>0</v>
      </c>
      <c r="AA138">
        <v>0</v>
      </c>
      <c r="AB138">
        <v>0</v>
      </c>
      <c r="AC138">
        <v>0</v>
      </c>
      <c r="AD138">
        <v>0</v>
      </c>
      <c r="AE138" s="1">
        <v>0</v>
      </c>
      <c r="AF138">
        <f t="shared" si="2"/>
        <v>201.107</v>
      </c>
      <c r="AH138" s="19">
        <v>101601</v>
      </c>
      <c r="AI138">
        <v>40221</v>
      </c>
      <c r="AU138" s="19"/>
      <c r="AY138" s="2"/>
    </row>
    <row r="139" spans="1:51" x14ac:dyDescent="0.25">
      <c r="A139" s="1" t="s">
        <v>138</v>
      </c>
      <c r="B139">
        <v>0</v>
      </c>
      <c r="C139">
        <v>99.239000000000004</v>
      </c>
      <c r="D139">
        <v>16.787500000000001</v>
      </c>
      <c r="E139">
        <v>0</v>
      </c>
      <c r="F139">
        <v>0</v>
      </c>
      <c r="G139">
        <v>0</v>
      </c>
      <c r="H139">
        <v>0</v>
      </c>
      <c r="I139">
        <v>0</v>
      </c>
      <c r="J139">
        <v>0</v>
      </c>
      <c r="K139" s="1">
        <v>116.0265</v>
      </c>
      <c r="L139">
        <v>0</v>
      </c>
      <c r="M139">
        <v>3.1890000000000001</v>
      </c>
      <c r="N139">
        <v>0</v>
      </c>
      <c r="O139">
        <v>0</v>
      </c>
      <c r="P139">
        <v>0</v>
      </c>
      <c r="Q139">
        <v>0</v>
      </c>
      <c r="R139">
        <v>0</v>
      </c>
      <c r="S139">
        <v>0</v>
      </c>
      <c r="T139">
        <v>0</v>
      </c>
      <c r="U139" s="1">
        <v>3.1890000000000001</v>
      </c>
      <c r="V139">
        <v>0</v>
      </c>
      <c r="W139">
        <v>0</v>
      </c>
      <c r="X139">
        <v>0</v>
      </c>
      <c r="Y139">
        <v>0</v>
      </c>
      <c r="Z139">
        <v>0</v>
      </c>
      <c r="AA139">
        <v>0</v>
      </c>
      <c r="AB139">
        <v>0</v>
      </c>
      <c r="AC139">
        <v>0</v>
      </c>
      <c r="AD139">
        <v>0</v>
      </c>
      <c r="AE139" s="1">
        <v>0</v>
      </c>
      <c r="AF139">
        <f t="shared" si="2"/>
        <v>119.21549999999999</v>
      </c>
      <c r="AH139" s="19">
        <v>36763</v>
      </c>
      <c r="AI139">
        <v>23843</v>
      </c>
      <c r="AU139" s="19"/>
      <c r="AY139" s="2"/>
    </row>
    <row r="140" spans="1:51" x14ac:dyDescent="0.25">
      <c r="A140" s="1" t="s">
        <v>139</v>
      </c>
      <c r="B140">
        <v>383.60025000000002</v>
      </c>
      <c r="C140">
        <v>163.35249999999999</v>
      </c>
      <c r="D140">
        <v>105.6735</v>
      </c>
      <c r="E140">
        <v>0</v>
      </c>
      <c r="F140">
        <v>0</v>
      </c>
      <c r="G140">
        <v>0</v>
      </c>
      <c r="H140">
        <v>0</v>
      </c>
      <c r="I140">
        <v>0</v>
      </c>
      <c r="J140">
        <v>0</v>
      </c>
      <c r="K140" s="1">
        <v>652.62625000000003</v>
      </c>
      <c r="L140">
        <v>0</v>
      </c>
      <c r="M140">
        <v>0.2</v>
      </c>
      <c r="N140">
        <v>0</v>
      </c>
      <c r="O140">
        <v>0</v>
      </c>
      <c r="P140">
        <v>0</v>
      </c>
      <c r="Q140">
        <v>0</v>
      </c>
      <c r="R140">
        <v>0</v>
      </c>
      <c r="S140">
        <v>0</v>
      </c>
      <c r="T140">
        <v>0</v>
      </c>
      <c r="U140" s="1">
        <v>0.2</v>
      </c>
      <c r="V140">
        <v>0</v>
      </c>
      <c r="W140">
        <v>0</v>
      </c>
      <c r="X140">
        <v>0</v>
      </c>
      <c r="Y140">
        <v>0</v>
      </c>
      <c r="Z140">
        <v>0</v>
      </c>
      <c r="AA140">
        <v>0</v>
      </c>
      <c r="AB140">
        <v>0</v>
      </c>
      <c r="AC140">
        <v>0</v>
      </c>
      <c r="AD140">
        <v>0</v>
      </c>
      <c r="AE140" s="1">
        <v>0</v>
      </c>
      <c r="AF140">
        <f t="shared" si="2"/>
        <v>652.82625000000007</v>
      </c>
      <c r="AH140" s="19">
        <v>260806</v>
      </c>
      <c r="AI140">
        <v>130565</v>
      </c>
      <c r="AU140" s="19"/>
      <c r="AY140" s="2"/>
    </row>
    <row r="141" spans="1:51" x14ac:dyDescent="0.25">
      <c r="A141" s="1" t="s">
        <v>140</v>
      </c>
      <c r="B141">
        <v>176.89975000000001</v>
      </c>
      <c r="C141">
        <v>339.93275</v>
      </c>
      <c r="D141">
        <v>1466.8747499999999</v>
      </c>
      <c r="E141">
        <v>4364.8602499999997</v>
      </c>
      <c r="F141">
        <v>188.00075000000001</v>
      </c>
      <c r="G141">
        <v>28.067499999999999</v>
      </c>
      <c r="H141">
        <v>1.5742499999999999</v>
      </c>
      <c r="I141">
        <v>0</v>
      </c>
      <c r="J141">
        <v>0</v>
      </c>
      <c r="K141" s="1">
        <v>6566.21</v>
      </c>
      <c r="L141">
        <v>89.3125</v>
      </c>
      <c r="M141">
        <v>244.28299999999999</v>
      </c>
      <c r="N141">
        <v>996.40599999999995</v>
      </c>
      <c r="O141">
        <v>2789.94625</v>
      </c>
      <c r="P141">
        <v>292.45499999999998</v>
      </c>
      <c r="Q141">
        <v>44.747500000000002</v>
      </c>
      <c r="R141">
        <v>0.21825</v>
      </c>
      <c r="S141">
        <v>0</v>
      </c>
      <c r="T141">
        <v>0</v>
      </c>
      <c r="U141" s="1">
        <v>4457.3684999999996</v>
      </c>
      <c r="V141">
        <v>8.4474999999999998</v>
      </c>
      <c r="W141">
        <v>20.297999999999998</v>
      </c>
      <c r="X141">
        <v>156.40950000000001</v>
      </c>
      <c r="Y141">
        <v>1090.3557499999999</v>
      </c>
      <c r="Z141">
        <v>280.08724999999998</v>
      </c>
      <c r="AA141">
        <v>57.05</v>
      </c>
      <c r="AB141">
        <v>7.4692499999999997</v>
      </c>
      <c r="AC141">
        <v>0.55525000000000002</v>
      </c>
      <c r="AD141">
        <v>7.9000000000000001E-2</v>
      </c>
      <c r="AE141" s="1">
        <v>1620.7515000000001</v>
      </c>
      <c r="AF141">
        <f t="shared" si="2"/>
        <v>12644.33</v>
      </c>
      <c r="AH141" s="19">
        <v>18487978</v>
      </c>
      <c r="AI141">
        <v>2528866</v>
      </c>
      <c r="AU141" s="19"/>
      <c r="AY141" s="2"/>
    </row>
    <row r="142" spans="1:51" x14ac:dyDescent="0.25">
      <c r="A142" s="1" t="s">
        <v>141</v>
      </c>
      <c r="B142">
        <v>62.863999999999997</v>
      </c>
      <c r="C142">
        <v>0</v>
      </c>
      <c r="D142">
        <v>0</v>
      </c>
      <c r="E142">
        <v>0</v>
      </c>
      <c r="F142">
        <v>0</v>
      </c>
      <c r="G142">
        <v>0</v>
      </c>
      <c r="H142">
        <v>0</v>
      </c>
      <c r="I142">
        <v>0</v>
      </c>
      <c r="J142">
        <v>0</v>
      </c>
      <c r="K142" s="1">
        <v>62.863999999999997</v>
      </c>
      <c r="L142">
        <v>0</v>
      </c>
      <c r="M142">
        <v>0</v>
      </c>
      <c r="N142">
        <v>0</v>
      </c>
      <c r="O142">
        <v>0</v>
      </c>
      <c r="P142">
        <v>0</v>
      </c>
      <c r="Q142">
        <v>0</v>
      </c>
      <c r="R142">
        <v>0</v>
      </c>
      <c r="S142">
        <v>0</v>
      </c>
      <c r="T142">
        <v>0</v>
      </c>
      <c r="U142" s="1">
        <v>0</v>
      </c>
      <c r="V142">
        <v>0</v>
      </c>
      <c r="W142">
        <v>0</v>
      </c>
      <c r="X142">
        <v>0</v>
      </c>
      <c r="Y142">
        <v>0</v>
      </c>
      <c r="Z142">
        <v>0</v>
      </c>
      <c r="AA142">
        <v>0</v>
      </c>
      <c r="AB142">
        <v>0</v>
      </c>
      <c r="AC142">
        <v>0</v>
      </c>
      <c r="AD142">
        <v>0</v>
      </c>
      <c r="AE142" s="1">
        <v>0</v>
      </c>
      <c r="AF142">
        <f t="shared" si="2"/>
        <v>62.863999999999997</v>
      </c>
      <c r="AH142" s="19">
        <v>28230</v>
      </c>
      <c r="AI142">
        <v>12573</v>
      </c>
      <c r="AU142" s="19"/>
      <c r="AY142" s="2"/>
    </row>
    <row r="143" spans="1:51" x14ac:dyDescent="0.25">
      <c r="A143" s="1" t="s">
        <v>142</v>
      </c>
      <c r="B143">
        <v>0</v>
      </c>
      <c r="C143">
        <v>0</v>
      </c>
      <c r="D143">
        <v>0</v>
      </c>
      <c r="E143">
        <v>0</v>
      </c>
      <c r="F143">
        <v>0</v>
      </c>
      <c r="G143">
        <v>0</v>
      </c>
      <c r="H143">
        <v>0</v>
      </c>
      <c r="I143">
        <v>0</v>
      </c>
      <c r="J143">
        <v>0</v>
      </c>
      <c r="K143" s="1">
        <v>0</v>
      </c>
      <c r="L143">
        <v>0</v>
      </c>
      <c r="M143">
        <v>0</v>
      </c>
      <c r="N143">
        <v>0</v>
      </c>
      <c r="O143">
        <v>0</v>
      </c>
      <c r="P143">
        <v>0</v>
      </c>
      <c r="Q143">
        <v>0</v>
      </c>
      <c r="R143">
        <v>0</v>
      </c>
      <c r="S143">
        <v>0</v>
      </c>
      <c r="T143">
        <v>0</v>
      </c>
      <c r="U143" s="1">
        <v>0</v>
      </c>
      <c r="V143">
        <v>0</v>
      </c>
      <c r="W143">
        <v>3.472</v>
      </c>
      <c r="X143">
        <v>0</v>
      </c>
      <c r="Y143">
        <v>0</v>
      </c>
      <c r="Z143">
        <v>0</v>
      </c>
      <c r="AA143">
        <v>0</v>
      </c>
      <c r="AB143">
        <v>0</v>
      </c>
      <c r="AC143">
        <v>0</v>
      </c>
      <c r="AD143">
        <v>0</v>
      </c>
      <c r="AE143" s="1">
        <v>3.472</v>
      </c>
      <c r="AF143">
        <f t="shared" si="2"/>
        <v>3.472</v>
      </c>
      <c r="AH143" s="19">
        <v>2211</v>
      </c>
      <c r="AI143">
        <v>694</v>
      </c>
      <c r="AU143" s="19"/>
      <c r="AY143" s="2"/>
    </row>
    <row r="144" spans="1:51" x14ac:dyDescent="0.25">
      <c r="A144" s="1" t="s">
        <v>143</v>
      </c>
      <c r="B144">
        <v>1230.9829999999999</v>
      </c>
      <c r="C144">
        <v>1344.6324999999999</v>
      </c>
      <c r="D144">
        <v>86.479500000000002</v>
      </c>
      <c r="E144">
        <v>2.9115000000000002</v>
      </c>
      <c r="F144">
        <v>0</v>
      </c>
      <c r="G144">
        <v>0</v>
      </c>
      <c r="H144">
        <v>0</v>
      </c>
      <c r="I144">
        <v>0</v>
      </c>
      <c r="J144">
        <v>0</v>
      </c>
      <c r="K144" s="1">
        <v>2665.0065</v>
      </c>
      <c r="L144">
        <v>1741.6289999999999</v>
      </c>
      <c r="M144">
        <v>1450.816</v>
      </c>
      <c r="N144">
        <v>122.6335</v>
      </c>
      <c r="O144">
        <v>11.5695</v>
      </c>
      <c r="P144">
        <v>0</v>
      </c>
      <c r="Q144">
        <v>0</v>
      </c>
      <c r="R144">
        <v>0</v>
      </c>
      <c r="S144">
        <v>0</v>
      </c>
      <c r="T144">
        <v>0</v>
      </c>
      <c r="U144" s="1">
        <v>3326.6480000000001</v>
      </c>
      <c r="V144">
        <v>1538.675</v>
      </c>
      <c r="W144">
        <v>1761.2505000000001</v>
      </c>
      <c r="X144">
        <v>22.367999999999999</v>
      </c>
      <c r="Y144">
        <v>0</v>
      </c>
      <c r="Z144">
        <v>0</v>
      </c>
      <c r="AA144">
        <v>0</v>
      </c>
      <c r="AB144">
        <v>0</v>
      </c>
      <c r="AC144">
        <v>0</v>
      </c>
      <c r="AD144">
        <v>0</v>
      </c>
      <c r="AE144" s="1">
        <v>3322.2935000000002</v>
      </c>
      <c r="AF144">
        <f t="shared" si="2"/>
        <v>9313.9480000000003</v>
      </c>
      <c r="AH144" s="19">
        <v>2124630</v>
      </c>
      <c r="AI144">
        <v>1862790</v>
      </c>
      <c r="AU144" s="19"/>
      <c r="AY144" s="2"/>
    </row>
    <row r="145" spans="1:51" x14ac:dyDescent="0.25">
      <c r="A145" s="1" t="s">
        <v>144</v>
      </c>
      <c r="B145">
        <v>41.106250000000003</v>
      </c>
      <c r="C145">
        <v>132.34225000000001</v>
      </c>
      <c r="D145">
        <v>99.242000000000004</v>
      </c>
      <c r="E145">
        <v>39.510249999999999</v>
      </c>
      <c r="F145">
        <v>0</v>
      </c>
      <c r="G145">
        <v>0</v>
      </c>
      <c r="H145">
        <v>0</v>
      </c>
      <c r="I145">
        <v>0</v>
      </c>
      <c r="J145">
        <v>0</v>
      </c>
      <c r="K145" s="1">
        <v>312.20075000000003</v>
      </c>
      <c r="L145">
        <v>5.0540000000000003</v>
      </c>
      <c r="M145">
        <v>74.556749999999994</v>
      </c>
      <c r="N145">
        <v>149.04825</v>
      </c>
      <c r="O145">
        <v>7.1757499999999999</v>
      </c>
      <c r="P145">
        <v>0</v>
      </c>
      <c r="Q145">
        <v>0</v>
      </c>
      <c r="R145">
        <v>0</v>
      </c>
      <c r="S145">
        <v>0</v>
      </c>
      <c r="T145">
        <v>0</v>
      </c>
      <c r="U145" s="1">
        <v>235.83475000000001</v>
      </c>
      <c r="V145">
        <v>5.6592500000000001</v>
      </c>
      <c r="W145">
        <v>7.9602500000000003</v>
      </c>
      <c r="X145">
        <v>48.123249999999999</v>
      </c>
      <c r="Y145">
        <v>0</v>
      </c>
      <c r="Z145">
        <v>0</v>
      </c>
      <c r="AA145">
        <v>0</v>
      </c>
      <c r="AB145">
        <v>0</v>
      </c>
      <c r="AC145">
        <v>0</v>
      </c>
      <c r="AD145">
        <v>0</v>
      </c>
      <c r="AE145" s="1">
        <v>61.742750000000001</v>
      </c>
      <c r="AF145">
        <f t="shared" si="2"/>
        <v>609.77825000000007</v>
      </c>
      <c r="AH145" s="19">
        <v>215862</v>
      </c>
      <c r="AI145">
        <v>121956</v>
      </c>
      <c r="AU145" s="19"/>
      <c r="AY145" s="2"/>
    </row>
    <row r="146" spans="1:51" x14ac:dyDescent="0.25">
      <c r="A146" s="1" t="s">
        <v>145</v>
      </c>
      <c r="B146">
        <v>157.80500000000001</v>
      </c>
      <c r="C146">
        <v>0</v>
      </c>
      <c r="D146">
        <v>0</v>
      </c>
      <c r="E146">
        <v>0</v>
      </c>
      <c r="F146">
        <v>0</v>
      </c>
      <c r="G146">
        <v>0</v>
      </c>
      <c r="H146">
        <v>0</v>
      </c>
      <c r="I146">
        <v>0</v>
      </c>
      <c r="J146">
        <v>0</v>
      </c>
      <c r="K146" s="1">
        <v>157.80500000000001</v>
      </c>
      <c r="L146">
        <v>19.806249999999999</v>
      </c>
      <c r="M146">
        <v>0</v>
      </c>
      <c r="N146">
        <v>0</v>
      </c>
      <c r="O146">
        <v>0</v>
      </c>
      <c r="P146">
        <v>0</v>
      </c>
      <c r="Q146">
        <v>0</v>
      </c>
      <c r="R146">
        <v>0</v>
      </c>
      <c r="S146">
        <v>0</v>
      </c>
      <c r="T146">
        <v>0</v>
      </c>
      <c r="U146" s="1">
        <v>19.806249999999999</v>
      </c>
      <c r="V146">
        <v>0</v>
      </c>
      <c r="W146">
        <v>0</v>
      </c>
      <c r="X146">
        <v>0</v>
      </c>
      <c r="Y146">
        <v>0</v>
      </c>
      <c r="Z146">
        <v>0</v>
      </c>
      <c r="AA146">
        <v>0</v>
      </c>
      <c r="AB146">
        <v>0</v>
      </c>
      <c r="AC146">
        <v>0</v>
      </c>
      <c r="AD146">
        <v>0</v>
      </c>
      <c r="AE146" s="1">
        <v>0</v>
      </c>
      <c r="AF146">
        <f t="shared" si="2"/>
        <v>177.61125000000001</v>
      </c>
      <c r="AH146" s="19">
        <v>78708</v>
      </c>
      <c r="AI146">
        <v>35522</v>
      </c>
      <c r="AU146" s="19"/>
      <c r="AY146" s="2"/>
    </row>
    <row r="147" spans="1:51" x14ac:dyDescent="0.25">
      <c r="A147" s="1" t="s">
        <v>146</v>
      </c>
      <c r="B147">
        <v>0.18149999999999999</v>
      </c>
      <c r="C147">
        <v>0</v>
      </c>
      <c r="D147">
        <v>0</v>
      </c>
      <c r="E147">
        <v>0</v>
      </c>
      <c r="F147">
        <v>0</v>
      </c>
      <c r="G147">
        <v>0</v>
      </c>
      <c r="H147">
        <v>0</v>
      </c>
      <c r="I147">
        <v>0</v>
      </c>
      <c r="J147">
        <v>0</v>
      </c>
      <c r="K147" s="1">
        <v>0.18149999999999999</v>
      </c>
      <c r="L147">
        <v>0</v>
      </c>
      <c r="M147">
        <v>0</v>
      </c>
      <c r="N147">
        <v>0</v>
      </c>
      <c r="O147">
        <v>0</v>
      </c>
      <c r="P147">
        <v>0</v>
      </c>
      <c r="Q147">
        <v>0</v>
      </c>
      <c r="R147">
        <v>0</v>
      </c>
      <c r="S147">
        <v>0</v>
      </c>
      <c r="T147">
        <v>0</v>
      </c>
      <c r="U147" s="1">
        <v>0</v>
      </c>
      <c r="V147">
        <v>0</v>
      </c>
      <c r="W147">
        <v>0</v>
      </c>
      <c r="X147">
        <v>0</v>
      </c>
      <c r="Y147">
        <v>0</v>
      </c>
      <c r="Z147">
        <v>0</v>
      </c>
      <c r="AA147">
        <v>0</v>
      </c>
      <c r="AB147">
        <v>0</v>
      </c>
      <c r="AC147">
        <v>0</v>
      </c>
      <c r="AD147">
        <v>0</v>
      </c>
      <c r="AE147" s="1">
        <v>0</v>
      </c>
      <c r="AF147">
        <f t="shared" si="2"/>
        <v>0.18149999999999999</v>
      </c>
      <c r="AH147" s="19">
        <v>90</v>
      </c>
      <c r="AI147">
        <v>36</v>
      </c>
      <c r="AU147" s="19"/>
      <c r="AY147" s="2"/>
    </row>
    <row r="148" spans="1:51" x14ac:dyDescent="0.25">
      <c r="A148" s="1" t="s">
        <v>147</v>
      </c>
      <c r="B148">
        <v>16.0215</v>
      </c>
      <c r="C148">
        <v>88.515249999999995</v>
      </c>
      <c r="D148">
        <v>0.628</v>
      </c>
      <c r="E148">
        <v>0</v>
      </c>
      <c r="F148">
        <v>0</v>
      </c>
      <c r="G148">
        <v>0</v>
      </c>
      <c r="H148">
        <v>0</v>
      </c>
      <c r="I148">
        <v>0</v>
      </c>
      <c r="J148">
        <v>0</v>
      </c>
      <c r="K148" s="1">
        <v>105.16475</v>
      </c>
      <c r="L148">
        <v>0</v>
      </c>
      <c r="M148">
        <v>0</v>
      </c>
      <c r="N148">
        <v>0</v>
      </c>
      <c r="O148">
        <v>0</v>
      </c>
      <c r="P148">
        <v>0</v>
      </c>
      <c r="Q148">
        <v>0</v>
      </c>
      <c r="R148">
        <v>0</v>
      </c>
      <c r="S148">
        <v>0</v>
      </c>
      <c r="T148">
        <v>0</v>
      </c>
      <c r="U148" s="1">
        <v>0</v>
      </c>
      <c r="V148">
        <v>0</v>
      </c>
      <c r="W148">
        <v>0</v>
      </c>
      <c r="X148">
        <v>0</v>
      </c>
      <c r="Y148">
        <v>0</v>
      </c>
      <c r="Z148">
        <v>0</v>
      </c>
      <c r="AA148">
        <v>0</v>
      </c>
      <c r="AB148">
        <v>0</v>
      </c>
      <c r="AC148">
        <v>0</v>
      </c>
      <c r="AD148">
        <v>0</v>
      </c>
      <c r="AE148" s="1">
        <v>0</v>
      </c>
      <c r="AF148">
        <f t="shared" si="2"/>
        <v>105.16475</v>
      </c>
      <c r="AH148" s="19">
        <v>53651</v>
      </c>
      <c r="AI148">
        <v>21033</v>
      </c>
      <c r="AU148" s="19"/>
      <c r="AY148" s="2"/>
    </row>
    <row r="149" spans="1:51" x14ac:dyDescent="0.25">
      <c r="A149" s="1" t="s">
        <v>148</v>
      </c>
      <c r="B149">
        <v>22.31</v>
      </c>
      <c r="C149">
        <v>9.3369999999999997</v>
      </c>
      <c r="D149">
        <v>0</v>
      </c>
      <c r="E149">
        <v>0</v>
      </c>
      <c r="F149">
        <v>0</v>
      </c>
      <c r="G149">
        <v>0</v>
      </c>
      <c r="H149">
        <v>0</v>
      </c>
      <c r="I149">
        <v>0</v>
      </c>
      <c r="J149">
        <v>0</v>
      </c>
      <c r="K149" s="1">
        <v>31.646999999999998</v>
      </c>
      <c r="L149">
        <v>0</v>
      </c>
      <c r="M149">
        <v>0</v>
      </c>
      <c r="N149">
        <v>0</v>
      </c>
      <c r="O149">
        <v>0</v>
      </c>
      <c r="P149">
        <v>0</v>
      </c>
      <c r="Q149">
        <v>0</v>
      </c>
      <c r="R149">
        <v>0</v>
      </c>
      <c r="S149">
        <v>0</v>
      </c>
      <c r="T149">
        <v>0</v>
      </c>
      <c r="U149" s="1">
        <v>0</v>
      </c>
      <c r="V149">
        <v>0</v>
      </c>
      <c r="W149">
        <v>0</v>
      </c>
      <c r="X149">
        <v>0</v>
      </c>
      <c r="Y149">
        <v>0</v>
      </c>
      <c r="Z149">
        <v>0</v>
      </c>
      <c r="AA149">
        <v>0</v>
      </c>
      <c r="AB149">
        <v>0</v>
      </c>
      <c r="AC149">
        <v>0</v>
      </c>
      <c r="AD149">
        <v>0</v>
      </c>
      <c r="AE149" s="1">
        <v>0</v>
      </c>
      <c r="AF149">
        <f t="shared" si="2"/>
        <v>31.646999999999998</v>
      </c>
      <c r="AH149" s="19">
        <v>22259</v>
      </c>
      <c r="AI149">
        <v>6329</v>
      </c>
      <c r="AU149" s="19"/>
      <c r="AY149" s="2"/>
    </row>
    <row r="150" spans="1:51" x14ac:dyDescent="0.25">
      <c r="A150" s="1" t="s">
        <v>149</v>
      </c>
      <c r="B150">
        <v>0</v>
      </c>
      <c r="C150">
        <v>9.2044999999999995</v>
      </c>
      <c r="D150">
        <v>0</v>
      </c>
      <c r="E150">
        <v>0</v>
      </c>
      <c r="F150">
        <v>0</v>
      </c>
      <c r="G150">
        <v>0</v>
      </c>
      <c r="H150">
        <v>0</v>
      </c>
      <c r="I150">
        <v>0</v>
      </c>
      <c r="J150">
        <v>0</v>
      </c>
      <c r="K150" s="1">
        <v>9.2044999999999995</v>
      </c>
      <c r="L150">
        <v>6.4124999999999996</v>
      </c>
      <c r="M150">
        <v>1.9575</v>
      </c>
      <c r="N150">
        <v>0</v>
      </c>
      <c r="O150">
        <v>0</v>
      </c>
      <c r="P150">
        <v>0</v>
      </c>
      <c r="Q150">
        <v>0</v>
      </c>
      <c r="R150">
        <v>0</v>
      </c>
      <c r="S150">
        <v>0</v>
      </c>
      <c r="T150">
        <v>0</v>
      </c>
      <c r="U150" s="1">
        <v>8.3699999999999992</v>
      </c>
      <c r="V150">
        <v>6.0625</v>
      </c>
      <c r="W150">
        <v>6.194</v>
      </c>
      <c r="X150">
        <v>0</v>
      </c>
      <c r="Y150">
        <v>0</v>
      </c>
      <c r="Z150">
        <v>0.3135</v>
      </c>
      <c r="AA150">
        <v>0</v>
      </c>
      <c r="AB150">
        <v>0</v>
      </c>
      <c r="AC150">
        <v>0</v>
      </c>
      <c r="AD150">
        <v>0</v>
      </c>
      <c r="AE150" s="1">
        <v>12.57</v>
      </c>
      <c r="AF150">
        <f t="shared" si="2"/>
        <v>30.144499999999997</v>
      </c>
      <c r="AH150" s="19">
        <v>14840</v>
      </c>
      <c r="AI150">
        <v>6029</v>
      </c>
      <c r="AU150" s="19"/>
      <c r="AY150" s="2"/>
    </row>
    <row r="151" spans="1:51" x14ac:dyDescent="0.25">
      <c r="A151" s="1" t="s">
        <v>150</v>
      </c>
      <c r="B151">
        <v>8.7029999999999994</v>
      </c>
      <c r="C151">
        <v>11.93</v>
      </c>
      <c r="D151">
        <v>124.699</v>
      </c>
      <c r="E151">
        <v>226.21674999999999</v>
      </c>
      <c r="F151">
        <v>178.74674999999999</v>
      </c>
      <c r="G151">
        <v>69.498000000000005</v>
      </c>
      <c r="H151">
        <v>53.389499999999998</v>
      </c>
      <c r="I151">
        <v>4.2009999999999996</v>
      </c>
      <c r="J151">
        <v>0</v>
      </c>
      <c r="K151" s="1">
        <v>677.38400000000001</v>
      </c>
      <c r="L151">
        <v>7.859</v>
      </c>
      <c r="M151">
        <v>12.0265</v>
      </c>
      <c r="N151">
        <v>43.5105</v>
      </c>
      <c r="O151">
        <v>242.435</v>
      </c>
      <c r="P151">
        <v>281.99650000000003</v>
      </c>
      <c r="Q151">
        <v>232.58799999999999</v>
      </c>
      <c r="R151">
        <v>63.103250000000003</v>
      </c>
      <c r="S151">
        <v>85.704499999999996</v>
      </c>
      <c r="T151">
        <v>0</v>
      </c>
      <c r="U151" s="1">
        <v>969.22325000000001</v>
      </c>
      <c r="V151">
        <v>0</v>
      </c>
      <c r="W151">
        <v>0</v>
      </c>
      <c r="X151">
        <v>15.891999999999999</v>
      </c>
      <c r="Y151">
        <v>112.889</v>
      </c>
      <c r="Z151">
        <v>46.882750000000001</v>
      </c>
      <c r="AA151">
        <v>209.29775000000001</v>
      </c>
      <c r="AB151">
        <v>215.06025</v>
      </c>
      <c r="AC151">
        <v>139.28774999999999</v>
      </c>
      <c r="AD151">
        <v>42.405999999999999</v>
      </c>
      <c r="AE151" s="1">
        <v>781.71550000000002</v>
      </c>
      <c r="AF151">
        <f t="shared" si="2"/>
        <v>2428.3227500000003</v>
      </c>
      <c r="AH151" s="19">
        <v>691896</v>
      </c>
      <c r="AI151">
        <v>485665</v>
      </c>
      <c r="AU151" s="19"/>
      <c r="AY151" s="2"/>
    </row>
    <row r="152" spans="1:51" x14ac:dyDescent="0.25">
      <c r="A152" s="1" t="s">
        <v>151</v>
      </c>
      <c r="B152">
        <v>937.46675000000005</v>
      </c>
      <c r="C152">
        <v>316.67424999999997</v>
      </c>
      <c r="D152">
        <v>168.39099999999999</v>
      </c>
      <c r="E152">
        <v>145.6455</v>
      </c>
      <c r="F152">
        <v>63.649749999999997</v>
      </c>
      <c r="G152">
        <v>1.54975</v>
      </c>
      <c r="H152">
        <v>0</v>
      </c>
      <c r="I152">
        <v>0</v>
      </c>
      <c r="J152">
        <v>0</v>
      </c>
      <c r="K152" s="1">
        <v>1633.377</v>
      </c>
      <c r="L152">
        <v>249.46575000000001</v>
      </c>
      <c r="M152">
        <v>228.4425</v>
      </c>
      <c r="N152">
        <v>253.27924999999999</v>
      </c>
      <c r="O152">
        <v>184.98824999999999</v>
      </c>
      <c r="P152">
        <v>29.68375</v>
      </c>
      <c r="Q152">
        <v>1.1817500000000001</v>
      </c>
      <c r="R152">
        <v>0</v>
      </c>
      <c r="S152">
        <v>0</v>
      </c>
      <c r="T152">
        <v>0</v>
      </c>
      <c r="U152" s="1">
        <v>947.04124999999999</v>
      </c>
      <c r="V152">
        <v>45.107999999999997</v>
      </c>
      <c r="W152">
        <v>992.44174999999996</v>
      </c>
      <c r="X152">
        <v>516.96124999999995</v>
      </c>
      <c r="Y152">
        <v>155.67175</v>
      </c>
      <c r="Z152">
        <v>0</v>
      </c>
      <c r="AA152">
        <v>0</v>
      </c>
      <c r="AB152">
        <v>0</v>
      </c>
      <c r="AC152">
        <v>0</v>
      </c>
      <c r="AD152">
        <v>0</v>
      </c>
      <c r="AE152" s="1">
        <v>1710.1827499999999</v>
      </c>
      <c r="AF152">
        <f t="shared" si="2"/>
        <v>4290.6010000000006</v>
      </c>
      <c r="AH152" s="19">
        <v>1344778</v>
      </c>
      <c r="AI152">
        <v>858120</v>
      </c>
      <c r="AU152" s="19"/>
      <c r="AY152" s="2"/>
    </row>
    <row r="153" spans="1:51" x14ac:dyDescent="0.25">
      <c r="A153" s="1" t="s">
        <v>152</v>
      </c>
      <c r="B153">
        <v>207.65325000000001</v>
      </c>
      <c r="C153">
        <v>831.23</v>
      </c>
      <c r="D153">
        <v>253.84375</v>
      </c>
      <c r="E153">
        <v>17.352499999999999</v>
      </c>
      <c r="F153">
        <v>7.1130000000000004</v>
      </c>
      <c r="G153">
        <v>4.2862499999999999</v>
      </c>
      <c r="H153">
        <v>0</v>
      </c>
      <c r="I153">
        <v>0</v>
      </c>
      <c r="J153">
        <v>0</v>
      </c>
      <c r="K153" s="1">
        <v>1321.47875</v>
      </c>
      <c r="L153">
        <v>16.045000000000002</v>
      </c>
      <c r="M153">
        <v>45.839750000000002</v>
      </c>
      <c r="N153">
        <v>7.2372500000000004</v>
      </c>
      <c r="O153">
        <v>0</v>
      </c>
      <c r="P153">
        <v>0</v>
      </c>
      <c r="Q153">
        <v>0</v>
      </c>
      <c r="R153">
        <v>0</v>
      </c>
      <c r="S153">
        <v>0</v>
      </c>
      <c r="T153">
        <v>0</v>
      </c>
      <c r="U153" s="1">
        <v>69.122</v>
      </c>
      <c r="V153">
        <v>0</v>
      </c>
      <c r="W153">
        <v>0</v>
      </c>
      <c r="X153">
        <v>0</v>
      </c>
      <c r="Y153">
        <v>0</v>
      </c>
      <c r="Z153">
        <v>0</v>
      </c>
      <c r="AA153">
        <v>0</v>
      </c>
      <c r="AB153">
        <v>0</v>
      </c>
      <c r="AC153">
        <v>0</v>
      </c>
      <c r="AD153">
        <v>0</v>
      </c>
      <c r="AE153" s="1">
        <v>0</v>
      </c>
      <c r="AF153">
        <f t="shared" si="2"/>
        <v>1390.6007500000001</v>
      </c>
      <c r="AH153" s="19">
        <v>529140</v>
      </c>
      <c r="AI153">
        <v>278120</v>
      </c>
      <c r="AU153" s="19"/>
      <c r="AY153" s="2"/>
    </row>
    <row r="154" spans="1:51" x14ac:dyDescent="0.25">
      <c r="A154" s="1" t="s">
        <v>153</v>
      </c>
      <c r="B154">
        <v>1.0289999999999999</v>
      </c>
      <c r="C154">
        <v>8.0284999999999993</v>
      </c>
      <c r="D154">
        <v>5.0525000000000002</v>
      </c>
      <c r="E154">
        <v>19.215</v>
      </c>
      <c r="F154">
        <v>18.610499999999998</v>
      </c>
      <c r="G154">
        <v>2.5905</v>
      </c>
      <c r="H154">
        <v>2.4540000000000002</v>
      </c>
      <c r="I154">
        <v>0</v>
      </c>
      <c r="J154">
        <v>0</v>
      </c>
      <c r="K154" s="1">
        <v>56.98</v>
      </c>
      <c r="L154">
        <v>0</v>
      </c>
      <c r="M154">
        <v>0</v>
      </c>
      <c r="N154">
        <v>0</v>
      </c>
      <c r="O154">
        <v>0</v>
      </c>
      <c r="P154">
        <v>0</v>
      </c>
      <c r="Q154">
        <v>0</v>
      </c>
      <c r="R154">
        <v>0</v>
      </c>
      <c r="S154">
        <v>0</v>
      </c>
      <c r="T154">
        <v>0</v>
      </c>
      <c r="U154" s="1">
        <v>0</v>
      </c>
      <c r="V154">
        <v>0</v>
      </c>
      <c r="W154">
        <v>0</v>
      </c>
      <c r="X154">
        <v>0</v>
      </c>
      <c r="Y154">
        <v>0</v>
      </c>
      <c r="Z154">
        <v>0</v>
      </c>
      <c r="AA154">
        <v>0</v>
      </c>
      <c r="AB154">
        <v>0</v>
      </c>
      <c r="AC154">
        <v>0</v>
      </c>
      <c r="AD154">
        <v>0</v>
      </c>
      <c r="AE154" s="1">
        <v>0</v>
      </c>
      <c r="AF154">
        <f t="shared" si="2"/>
        <v>56.98</v>
      </c>
      <c r="AH154" s="19">
        <v>68239</v>
      </c>
      <c r="AI154">
        <v>11396</v>
      </c>
      <c r="AU154" s="19"/>
      <c r="AY154" s="2"/>
    </row>
    <row r="155" spans="1:51" x14ac:dyDescent="0.25">
      <c r="A155" s="1" t="s">
        <v>154</v>
      </c>
      <c r="B155">
        <v>506.48025000000001</v>
      </c>
      <c r="C155">
        <v>503.53924999999998</v>
      </c>
      <c r="D155">
        <v>700.52949999999998</v>
      </c>
      <c r="E155">
        <v>308.46775000000002</v>
      </c>
      <c r="F155">
        <v>1.821</v>
      </c>
      <c r="G155">
        <v>0</v>
      </c>
      <c r="H155">
        <v>0</v>
      </c>
      <c r="I155">
        <v>0</v>
      </c>
      <c r="J155">
        <v>0</v>
      </c>
      <c r="K155" s="1">
        <v>2020.8377499999999</v>
      </c>
      <c r="L155">
        <v>672.81475</v>
      </c>
      <c r="M155">
        <v>646.15224999999998</v>
      </c>
      <c r="N155">
        <v>1014.338</v>
      </c>
      <c r="O155">
        <v>449.75099999999998</v>
      </c>
      <c r="P155">
        <v>94.706249999999997</v>
      </c>
      <c r="Q155">
        <v>22.849</v>
      </c>
      <c r="R155">
        <v>0</v>
      </c>
      <c r="S155">
        <v>0</v>
      </c>
      <c r="T155">
        <v>0</v>
      </c>
      <c r="U155" s="1">
        <v>2900.6112499999999</v>
      </c>
      <c r="V155">
        <v>691.94775000000004</v>
      </c>
      <c r="W155">
        <v>970.38675000000001</v>
      </c>
      <c r="X155">
        <v>1866.3879999999999</v>
      </c>
      <c r="Y155">
        <v>1087.7275</v>
      </c>
      <c r="Z155">
        <v>79.599000000000004</v>
      </c>
      <c r="AA155">
        <v>27.846</v>
      </c>
      <c r="AB155">
        <v>0</v>
      </c>
      <c r="AC155">
        <v>0</v>
      </c>
      <c r="AD155">
        <v>0</v>
      </c>
      <c r="AE155" s="1">
        <v>4723.8950000000004</v>
      </c>
      <c r="AF155">
        <f t="shared" si="2"/>
        <v>9645.344000000001</v>
      </c>
      <c r="AH155" s="19">
        <v>2760568</v>
      </c>
      <c r="AI155">
        <v>1929069</v>
      </c>
      <c r="AU155" s="19"/>
      <c r="AY155" s="2"/>
    </row>
    <row r="156" spans="1:51" x14ac:dyDescent="0.25">
      <c r="A156" s="1" t="s">
        <v>155</v>
      </c>
      <c r="B156">
        <v>13.644500000000001</v>
      </c>
      <c r="C156">
        <v>0</v>
      </c>
      <c r="D156">
        <v>0</v>
      </c>
      <c r="E156">
        <v>0</v>
      </c>
      <c r="F156">
        <v>0</v>
      </c>
      <c r="G156">
        <v>0</v>
      </c>
      <c r="H156">
        <v>0</v>
      </c>
      <c r="I156">
        <v>0</v>
      </c>
      <c r="J156">
        <v>0</v>
      </c>
      <c r="K156" s="1">
        <v>13.644500000000001</v>
      </c>
      <c r="L156">
        <v>16.088000000000001</v>
      </c>
      <c r="M156">
        <v>0.753</v>
      </c>
      <c r="N156">
        <v>0</v>
      </c>
      <c r="O156">
        <v>0</v>
      </c>
      <c r="P156">
        <v>0</v>
      </c>
      <c r="Q156">
        <v>0</v>
      </c>
      <c r="R156">
        <v>0</v>
      </c>
      <c r="S156">
        <v>0</v>
      </c>
      <c r="T156">
        <v>0</v>
      </c>
      <c r="U156" s="1">
        <v>16.841000000000001</v>
      </c>
      <c r="V156">
        <v>45.287500000000001</v>
      </c>
      <c r="W156">
        <v>0.42549999999999999</v>
      </c>
      <c r="X156">
        <v>0</v>
      </c>
      <c r="Y156">
        <v>0</v>
      </c>
      <c r="Z156">
        <v>0</v>
      </c>
      <c r="AA156">
        <v>0</v>
      </c>
      <c r="AB156">
        <v>0</v>
      </c>
      <c r="AC156">
        <v>0</v>
      </c>
      <c r="AD156">
        <v>0</v>
      </c>
      <c r="AE156" s="1">
        <v>45.713000000000001</v>
      </c>
      <c r="AF156">
        <f t="shared" si="2"/>
        <v>76.198499999999996</v>
      </c>
      <c r="AH156" s="19">
        <v>156524</v>
      </c>
      <c r="AI156">
        <v>15240</v>
      </c>
      <c r="AU156" s="19"/>
      <c r="AY156" s="2"/>
    </row>
    <row r="157" spans="1:51" x14ac:dyDescent="0.25">
      <c r="A157" s="1" t="s">
        <v>156</v>
      </c>
      <c r="B157">
        <v>3.72275</v>
      </c>
      <c r="C157">
        <v>21.462499999999999</v>
      </c>
      <c r="D157">
        <v>15.529</v>
      </c>
      <c r="E157">
        <v>0</v>
      </c>
      <c r="F157">
        <v>0</v>
      </c>
      <c r="G157">
        <v>0</v>
      </c>
      <c r="H157">
        <v>0</v>
      </c>
      <c r="I157">
        <v>0</v>
      </c>
      <c r="J157">
        <v>0</v>
      </c>
      <c r="K157" s="1">
        <v>40.71425</v>
      </c>
      <c r="L157">
        <v>0</v>
      </c>
      <c r="M157">
        <v>0.10925</v>
      </c>
      <c r="N157">
        <v>2.1607500000000002</v>
      </c>
      <c r="O157">
        <v>0</v>
      </c>
      <c r="P157">
        <v>0</v>
      </c>
      <c r="Q157">
        <v>0</v>
      </c>
      <c r="R157">
        <v>0</v>
      </c>
      <c r="S157">
        <v>0</v>
      </c>
      <c r="T157">
        <v>0</v>
      </c>
      <c r="U157" s="1">
        <v>2.27</v>
      </c>
      <c r="V157">
        <v>0</v>
      </c>
      <c r="W157">
        <v>0</v>
      </c>
      <c r="X157">
        <v>0</v>
      </c>
      <c r="Y157">
        <v>0</v>
      </c>
      <c r="Z157">
        <v>0</v>
      </c>
      <c r="AA157">
        <v>0</v>
      </c>
      <c r="AB157">
        <v>0</v>
      </c>
      <c r="AC157">
        <v>0</v>
      </c>
      <c r="AD157">
        <v>0</v>
      </c>
      <c r="AE157" s="1">
        <v>0</v>
      </c>
      <c r="AF157">
        <f t="shared" si="2"/>
        <v>42.984250000000003</v>
      </c>
      <c r="AH157" s="19">
        <v>19051</v>
      </c>
      <c r="AI157">
        <v>8597</v>
      </c>
      <c r="AU157" s="19"/>
      <c r="AY157" s="2"/>
    </row>
    <row r="158" spans="1:51" x14ac:dyDescent="0.25">
      <c r="A158" s="1" t="s">
        <v>157</v>
      </c>
      <c r="B158">
        <v>0</v>
      </c>
      <c r="C158">
        <v>1.0634999999999999</v>
      </c>
      <c r="D158">
        <v>221.40025</v>
      </c>
      <c r="E158">
        <v>93.122249999999994</v>
      </c>
      <c r="F158">
        <v>35.513249999999999</v>
      </c>
      <c r="G158">
        <v>4.8522499999999997</v>
      </c>
      <c r="H158">
        <v>0</v>
      </c>
      <c r="I158">
        <v>0</v>
      </c>
      <c r="J158">
        <v>0</v>
      </c>
      <c r="K158" s="1">
        <v>355.95150000000001</v>
      </c>
      <c r="L158">
        <v>0</v>
      </c>
      <c r="M158">
        <v>0</v>
      </c>
      <c r="N158">
        <v>21.7075</v>
      </c>
      <c r="O158">
        <v>2.6564999999999999</v>
      </c>
      <c r="P158">
        <v>2.0607500000000001</v>
      </c>
      <c r="Q158">
        <v>4.1387499999999999</v>
      </c>
      <c r="R158">
        <v>0</v>
      </c>
      <c r="S158">
        <v>0</v>
      </c>
      <c r="T158">
        <v>0</v>
      </c>
      <c r="U158" s="1">
        <v>30.563500000000001</v>
      </c>
      <c r="V158">
        <v>0</v>
      </c>
      <c r="W158">
        <v>0</v>
      </c>
      <c r="X158">
        <v>0</v>
      </c>
      <c r="Y158">
        <v>0</v>
      </c>
      <c r="Z158">
        <v>0</v>
      </c>
      <c r="AA158">
        <v>0</v>
      </c>
      <c r="AB158">
        <v>0</v>
      </c>
      <c r="AC158">
        <v>0</v>
      </c>
      <c r="AD158">
        <v>0</v>
      </c>
      <c r="AE158" s="1">
        <v>0</v>
      </c>
      <c r="AF158">
        <f t="shared" si="2"/>
        <v>386.51499999999999</v>
      </c>
      <c r="AH158" s="19">
        <v>481525</v>
      </c>
      <c r="AI158">
        <v>77303</v>
      </c>
      <c r="AU158" s="19"/>
      <c r="AY158" s="2"/>
    </row>
    <row r="159" spans="1:51" x14ac:dyDescent="0.25">
      <c r="A159" s="1" t="s">
        <v>158</v>
      </c>
      <c r="B159">
        <v>0</v>
      </c>
      <c r="C159">
        <v>15.970750000000001</v>
      </c>
      <c r="D159">
        <v>42.012250000000002</v>
      </c>
      <c r="E159">
        <v>2.39975</v>
      </c>
      <c r="F159">
        <v>0</v>
      </c>
      <c r="G159">
        <v>0</v>
      </c>
      <c r="H159">
        <v>0</v>
      </c>
      <c r="I159">
        <v>0</v>
      </c>
      <c r="J159">
        <v>0</v>
      </c>
      <c r="K159" s="1">
        <v>60.382750000000001</v>
      </c>
      <c r="L159">
        <v>0</v>
      </c>
      <c r="M159">
        <v>0</v>
      </c>
      <c r="N159">
        <v>0</v>
      </c>
      <c r="O159">
        <v>0</v>
      </c>
      <c r="P159">
        <v>0</v>
      </c>
      <c r="Q159">
        <v>0</v>
      </c>
      <c r="R159">
        <v>0</v>
      </c>
      <c r="S159">
        <v>0</v>
      </c>
      <c r="T159">
        <v>0</v>
      </c>
      <c r="U159" s="1">
        <v>0</v>
      </c>
      <c r="V159">
        <v>0</v>
      </c>
      <c r="W159">
        <v>0</v>
      </c>
      <c r="X159">
        <v>0</v>
      </c>
      <c r="Y159">
        <v>0</v>
      </c>
      <c r="Z159">
        <v>0</v>
      </c>
      <c r="AA159">
        <v>0</v>
      </c>
      <c r="AB159">
        <v>0</v>
      </c>
      <c r="AC159">
        <v>0</v>
      </c>
      <c r="AD159">
        <v>0</v>
      </c>
      <c r="AE159" s="1">
        <v>0</v>
      </c>
      <c r="AF159">
        <f t="shared" si="2"/>
        <v>60.382750000000001</v>
      </c>
      <c r="AH159" s="19">
        <v>45902</v>
      </c>
      <c r="AI159">
        <v>12077</v>
      </c>
      <c r="AU159" s="19"/>
      <c r="AY159" s="2"/>
    </row>
    <row r="160" spans="1:51" x14ac:dyDescent="0.25">
      <c r="A160" s="1" t="s">
        <v>159</v>
      </c>
      <c r="B160">
        <v>282.8365</v>
      </c>
      <c r="C160">
        <v>430.22949999999997</v>
      </c>
      <c r="D160">
        <v>14.182</v>
      </c>
      <c r="E160">
        <v>0</v>
      </c>
      <c r="F160">
        <v>0</v>
      </c>
      <c r="G160">
        <v>0</v>
      </c>
      <c r="H160">
        <v>0</v>
      </c>
      <c r="I160">
        <v>0</v>
      </c>
      <c r="J160">
        <v>0</v>
      </c>
      <c r="K160" s="1">
        <v>727.24800000000005</v>
      </c>
      <c r="L160">
        <v>75.355000000000004</v>
      </c>
      <c r="M160">
        <v>56.411499999999997</v>
      </c>
      <c r="N160">
        <v>0.71550000000000002</v>
      </c>
      <c r="O160">
        <v>0</v>
      </c>
      <c r="P160">
        <v>0</v>
      </c>
      <c r="Q160">
        <v>0</v>
      </c>
      <c r="R160">
        <v>0</v>
      </c>
      <c r="S160">
        <v>0</v>
      </c>
      <c r="T160">
        <v>0</v>
      </c>
      <c r="U160" s="1">
        <v>132.482</v>
      </c>
      <c r="V160">
        <v>0</v>
      </c>
      <c r="W160">
        <v>0</v>
      </c>
      <c r="X160">
        <v>0</v>
      </c>
      <c r="Y160">
        <v>0</v>
      </c>
      <c r="Z160">
        <v>0</v>
      </c>
      <c r="AA160">
        <v>0</v>
      </c>
      <c r="AB160">
        <v>0</v>
      </c>
      <c r="AC160">
        <v>0</v>
      </c>
      <c r="AD160">
        <v>0</v>
      </c>
      <c r="AE160" s="1">
        <v>0</v>
      </c>
      <c r="AF160">
        <f t="shared" si="2"/>
        <v>859.73</v>
      </c>
      <c r="AH160" s="19">
        <v>206458</v>
      </c>
      <c r="AI160">
        <v>171946</v>
      </c>
      <c r="AU160" s="19"/>
      <c r="AY160" s="2"/>
    </row>
    <row r="161" spans="1:51" x14ac:dyDescent="0.25">
      <c r="A161" s="1" t="s">
        <v>160</v>
      </c>
      <c r="B161">
        <v>13.8215</v>
      </c>
      <c r="C161">
        <v>13.763500000000001</v>
      </c>
      <c r="D161">
        <v>3.8490000000000002</v>
      </c>
      <c r="E161">
        <v>8.0220000000000002</v>
      </c>
      <c r="F161">
        <v>0.50700000000000001</v>
      </c>
      <c r="G161">
        <v>0.1565</v>
      </c>
      <c r="H161">
        <v>0</v>
      </c>
      <c r="I161">
        <v>0</v>
      </c>
      <c r="J161">
        <v>0</v>
      </c>
      <c r="K161" s="1">
        <v>40.119500000000002</v>
      </c>
      <c r="L161">
        <v>0</v>
      </c>
      <c r="M161">
        <v>0</v>
      </c>
      <c r="N161">
        <v>0</v>
      </c>
      <c r="O161">
        <v>0</v>
      </c>
      <c r="P161">
        <v>0</v>
      </c>
      <c r="Q161">
        <v>0</v>
      </c>
      <c r="R161">
        <v>0</v>
      </c>
      <c r="S161">
        <v>0</v>
      </c>
      <c r="T161">
        <v>0</v>
      </c>
      <c r="U161" s="1">
        <v>0</v>
      </c>
      <c r="V161">
        <v>0</v>
      </c>
      <c r="W161">
        <v>0</v>
      </c>
      <c r="X161">
        <v>0</v>
      </c>
      <c r="Y161">
        <v>0</v>
      </c>
      <c r="Z161">
        <v>0</v>
      </c>
      <c r="AA161">
        <v>0</v>
      </c>
      <c r="AB161">
        <v>0</v>
      </c>
      <c r="AC161">
        <v>0</v>
      </c>
      <c r="AD161">
        <v>0</v>
      </c>
      <c r="AE161" s="1">
        <v>0</v>
      </c>
      <c r="AF161">
        <f t="shared" si="2"/>
        <v>40.119500000000002</v>
      </c>
      <c r="AH161" s="19">
        <v>35370</v>
      </c>
      <c r="AI161">
        <v>8024</v>
      </c>
      <c r="AU161" s="19"/>
      <c r="AY161" s="2"/>
    </row>
    <row r="162" spans="1:51" x14ac:dyDescent="0.25">
      <c r="A162" s="1" t="s">
        <v>161</v>
      </c>
      <c r="B162">
        <v>104.2295</v>
      </c>
      <c r="C162">
        <v>17.21</v>
      </c>
      <c r="D162">
        <v>5.4325000000000001</v>
      </c>
      <c r="E162">
        <v>4.2500000000000003E-2</v>
      </c>
      <c r="F162">
        <v>0</v>
      </c>
      <c r="G162">
        <v>0</v>
      </c>
      <c r="H162">
        <v>0</v>
      </c>
      <c r="I162">
        <v>0</v>
      </c>
      <c r="J162">
        <v>0</v>
      </c>
      <c r="K162" s="1">
        <v>126.9145</v>
      </c>
      <c r="L162">
        <v>0.63700000000000001</v>
      </c>
      <c r="M162">
        <v>7.1967499999999998</v>
      </c>
      <c r="N162">
        <v>3.5089999999999999</v>
      </c>
      <c r="O162">
        <v>2.0085000000000002</v>
      </c>
      <c r="P162">
        <v>3.8769999999999998</v>
      </c>
      <c r="Q162">
        <v>1.1114999999999999</v>
      </c>
      <c r="R162">
        <v>0</v>
      </c>
      <c r="S162">
        <v>0</v>
      </c>
      <c r="T162">
        <v>0</v>
      </c>
      <c r="U162" s="1">
        <v>18.339749999999999</v>
      </c>
      <c r="V162">
        <v>0</v>
      </c>
      <c r="W162">
        <v>0.1515</v>
      </c>
      <c r="X162">
        <v>0.58450000000000002</v>
      </c>
      <c r="Y162">
        <v>0.14499999999999999</v>
      </c>
      <c r="Z162">
        <v>0</v>
      </c>
      <c r="AA162">
        <v>0</v>
      </c>
      <c r="AB162">
        <v>0</v>
      </c>
      <c r="AC162">
        <v>0</v>
      </c>
      <c r="AD162">
        <v>0</v>
      </c>
      <c r="AE162" s="1">
        <v>0.88100000000000001</v>
      </c>
      <c r="AF162">
        <f t="shared" si="2"/>
        <v>146.13525000000001</v>
      </c>
      <c r="AH162" s="19">
        <v>157869</v>
      </c>
      <c r="AI162">
        <v>29227</v>
      </c>
      <c r="AU162" s="19"/>
      <c r="AY162" s="2"/>
    </row>
    <row r="163" spans="1:51" x14ac:dyDescent="0.25">
      <c r="A163" s="1" t="s">
        <v>162</v>
      </c>
      <c r="B163">
        <v>45.338000000000001</v>
      </c>
      <c r="C163">
        <v>12.608000000000001</v>
      </c>
      <c r="D163">
        <v>0</v>
      </c>
      <c r="E163">
        <v>0</v>
      </c>
      <c r="F163">
        <v>0</v>
      </c>
      <c r="G163">
        <v>0</v>
      </c>
      <c r="H163">
        <v>0</v>
      </c>
      <c r="I163">
        <v>0</v>
      </c>
      <c r="J163">
        <v>0</v>
      </c>
      <c r="K163" s="1">
        <v>57.945999999999998</v>
      </c>
      <c r="L163">
        <v>0</v>
      </c>
      <c r="M163">
        <v>0</v>
      </c>
      <c r="N163">
        <v>0</v>
      </c>
      <c r="O163">
        <v>0</v>
      </c>
      <c r="P163">
        <v>0</v>
      </c>
      <c r="Q163">
        <v>0</v>
      </c>
      <c r="R163">
        <v>0</v>
      </c>
      <c r="S163">
        <v>0</v>
      </c>
      <c r="T163">
        <v>0</v>
      </c>
      <c r="U163" s="1">
        <v>0</v>
      </c>
      <c r="V163">
        <v>0</v>
      </c>
      <c r="W163">
        <v>0</v>
      </c>
      <c r="X163">
        <v>0</v>
      </c>
      <c r="Y163">
        <v>0</v>
      </c>
      <c r="Z163">
        <v>0</v>
      </c>
      <c r="AA163">
        <v>0</v>
      </c>
      <c r="AB163">
        <v>0</v>
      </c>
      <c r="AC163">
        <v>0</v>
      </c>
      <c r="AD163">
        <v>0</v>
      </c>
      <c r="AE163" s="1">
        <v>0</v>
      </c>
      <c r="AF163">
        <f t="shared" si="2"/>
        <v>57.945999999999998</v>
      </c>
      <c r="AH163" s="19">
        <v>28148</v>
      </c>
      <c r="AI163">
        <v>11589</v>
      </c>
      <c r="AU163" s="19"/>
      <c r="AY163" s="2"/>
    </row>
    <row r="164" spans="1:51" x14ac:dyDescent="0.25">
      <c r="A164" s="1" t="s">
        <v>163</v>
      </c>
      <c r="B164">
        <v>397.24025</v>
      </c>
      <c r="C164">
        <v>198.83525</v>
      </c>
      <c r="D164">
        <v>311.17899999999997</v>
      </c>
      <c r="E164">
        <v>169.13399999999999</v>
      </c>
      <c r="F164">
        <v>0</v>
      </c>
      <c r="G164">
        <v>0</v>
      </c>
      <c r="H164">
        <v>0</v>
      </c>
      <c r="I164">
        <v>0</v>
      </c>
      <c r="J164">
        <v>0</v>
      </c>
      <c r="K164" s="1">
        <v>1076.3885</v>
      </c>
      <c r="L164">
        <v>24.986000000000001</v>
      </c>
      <c r="M164">
        <v>26.719000000000001</v>
      </c>
      <c r="N164">
        <v>28.331499999999998</v>
      </c>
      <c r="O164">
        <v>9.1859999999999999</v>
      </c>
      <c r="P164">
        <v>0</v>
      </c>
      <c r="Q164">
        <v>0</v>
      </c>
      <c r="R164">
        <v>0</v>
      </c>
      <c r="S164">
        <v>0</v>
      </c>
      <c r="T164">
        <v>0</v>
      </c>
      <c r="U164" s="1">
        <v>89.222499999999997</v>
      </c>
      <c r="V164">
        <v>0</v>
      </c>
      <c r="W164">
        <v>1.4E-2</v>
      </c>
      <c r="X164">
        <v>0</v>
      </c>
      <c r="Y164">
        <v>0</v>
      </c>
      <c r="Z164">
        <v>0</v>
      </c>
      <c r="AA164">
        <v>0</v>
      </c>
      <c r="AB164">
        <v>0</v>
      </c>
      <c r="AC164">
        <v>0</v>
      </c>
      <c r="AD164">
        <v>0</v>
      </c>
      <c r="AE164" s="1">
        <v>1.4E-2</v>
      </c>
      <c r="AF164">
        <f t="shared" si="2"/>
        <v>1165.625</v>
      </c>
      <c r="AH164" s="19">
        <v>559030</v>
      </c>
      <c r="AI164">
        <v>233125</v>
      </c>
      <c r="AU164" s="19"/>
      <c r="AY164" s="2"/>
    </row>
    <row r="165" spans="1:51" x14ac:dyDescent="0.25">
      <c r="A165" s="1" t="s">
        <v>164</v>
      </c>
      <c r="B165">
        <v>88.441249999999997</v>
      </c>
      <c r="C165">
        <v>34.839750000000002</v>
      </c>
      <c r="D165">
        <v>0</v>
      </c>
      <c r="E165">
        <v>0</v>
      </c>
      <c r="F165">
        <v>0</v>
      </c>
      <c r="G165">
        <v>0</v>
      </c>
      <c r="H165">
        <v>0</v>
      </c>
      <c r="I165">
        <v>0</v>
      </c>
      <c r="J165">
        <v>0</v>
      </c>
      <c r="K165" s="1">
        <v>123.28100000000001</v>
      </c>
      <c r="L165">
        <v>2.2792500000000002</v>
      </c>
      <c r="M165">
        <v>2.1917499999999999</v>
      </c>
      <c r="N165">
        <v>0</v>
      </c>
      <c r="O165">
        <v>0</v>
      </c>
      <c r="P165">
        <v>0</v>
      </c>
      <c r="Q165">
        <v>0</v>
      </c>
      <c r="R165">
        <v>0</v>
      </c>
      <c r="S165">
        <v>0</v>
      </c>
      <c r="T165">
        <v>0</v>
      </c>
      <c r="U165" s="1">
        <v>4.4710000000000001</v>
      </c>
      <c r="V165">
        <v>0</v>
      </c>
      <c r="W165">
        <v>0</v>
      </c>
      <c r="X165">
        <v>0</v>
      </c>
      <c r="Y165">
        <v>0</v>
      </c>
      <c r="Z165">
        <v>0</v>
      </c>
      <c r="AA165">
        <v>0</v>
      </c>
      <c r="AB165">
        <v>0</v>
      </c>
      <c r="AC165">
        <v>0</v>
      </c>
      <c r="AD165">
        <v>0</v>
      </c>
      <c r="AE165" s="1">
        <v>0</v>
      </c>
      <c r="AF165">
        <f t="shared" si="2"/>
        <v>127.75200000000001</v>
      </c>
      <c r="AH165" s="19">
        <v>61289</v>
      </c>
      <c r="AI165">
        <v>25550</v>
      </c>
      <c r="AU165" s="19"/>
      <c r="AY165" s="2"/>
    </row>
    <row r="166" spans="1:51" x14ac:dyDescent="0.25">
      <c r="A166" s="1" t="s">
        <v>165</v>
      </c>
      <c r="B166">
        <v>0</v>
      </c>
      <c r="C166">
        <v>0</v>
      </c>
      <c r="D166">
        <v>2.2385000000000002</v>
      </c>
      <c r="E166">
        <v>0</v>
      </c>
      <c r="F166">
        <v>0</v>
      </c>
      <c r="G166">
        <v>0</v>
      </c>
      <c r="H166">
        <v>0</v>
      </c>
      <c r="I166">
        <v>0</v>
      </c>
      <c r="J166">
        <v>0</v>
      </c>
      <c r="K166" s="1">
        <v>2.2385000000000002</v>
      </c>
      <c r="L166">
        <v>0</v>
      </c>
      <c r="M166">
        <v>0</v>
      </c>
      <c r="N166">
        <v>0</v>
      </c>
      <c r="O166">
        <v>0</v>
      </c>
      <c r="P166">
        <v>0</v>
      </c>
      <c r="Q166">
        <v>0</v>
      </c>
      <c r="R166">
        <v>0</v>
      </c>
      <c r="S166">
        <v>0</v>
      </c>
      <c r="T166">
        <v>0</v>
      </c>
      <c r="U166" s="1">
        <v>0</v>
      </c>
      <c r="V166">
        <v>0</v>
      </c>
      <c r="W166">
        <v>0</v>
      </c>
      <c r="X166">
        <v>0</v>
      </c>
      <c r="Y166">
        <v>0</v>
      </c>
      <c r="Z166">
        <v>0</v>
      </c>
      <c r="AA166">
        <v>0</v>
      </c>
      <c r="AB166">
        <v>0</v>
      </c>
      <c r="AC166">
        <v>0</v>
      </c>
      <c r="AD166">
        <v>0</v>
      </c>
      <c r="AE166" s="1">
        <v>0</v>
      </c>
      <c r="AF166">
        <f t="shared" si="2"/>
        <v>2.2385000000000002</v>
      </c>
      <c r="AH166" s="19">
        <v>2067</v>
      </c>
      <c r="AI166">
        <v>448</v>
      </c>
      <c r="AU166" s="19"/>
      <c r="AY166" s="2"/>
    </row>
    <row r="167" spans="1:51" x14ac:dyDescent="0.25">
      <c r="A167" s="1" t="s">
        <v>166</v>
      </c>
      <c r="B167">
        <v>0</v>
      </c>
      <c r="C167">
        <v>122.328</v>
      </c>
      <c r="D167">
        <v>461.62275</v>
      </c>
      <c r="E167">
        <v>3.2919999999999998</v>
      </c>
      <c r="F167">
        <v>0</v>
      </c>
      <c r="G167">
        <v>0</v>
      </c>
      <c r="H167">
        <v>0</v>
      </c>
      <c r="I167">
        <v>0</v>
      </c>
      <c r="J167">
        <v>0</v>
      </c>
      <c r="K167" s="1">
        <v>587.24275</v>
      </c>
      <c r="L167">
        <v>0</v>
      </c>
      <c r="M167">
        <v>6.2504999999999997</v>
      </c>
      <c r="N167">
        <v>122.23099999999999</v>
      </c>
      <c r="O167">
        <v>0</v>
      </c>
      <c r="P167">
        <v>0</v>
      </c>
      <c r="Q167">
        <v>0</v>
      </c>
      <c r="R167">
        <v>0</v>
      </c>
      <c r="S167">
        <v>0</v>
      </c>
      <c r="T167">
        <v>0</v>
      </c>
      <c r="U167" s="1">
        <v>128.48150000000001</v>
      </c>
      <c r="V167">
        <v>0</v>
      </c>
      <c r="W167">
        <v>0</v>
      </c>
      <c r="X167">
        <v>0.14749999999999999</v>
      </c>
      <c r="Y167">
        <v>0</v>
      </c>
      <c r="Z167">
        <v>0</v>
      </c>
      <c r="AA167">
        <v>0</v>
      </c>
      <c r="AB167">
        <v>0</v>
      </c>
      <c r="AC167">
        <v>0</v>
      </c>
      <c r="AD167">
        <v>0</v>
      </c>
      <c r="AE167" s="1">
        <v>0.14749999999999999</v>
      </c>
      <c r="AF167">
        <f t="shared" si="2"/>
        <v>715.87175000000002</v>
      </c>
      <c r="AH167" s="19">
        <v>169058</v>
      </c>
      <c r="AI167">
        <v>143174</v>
      </c>
      <c r="AU167" s="19"/>
      <c r="AY167" s="2"/>
    </row>
    <row r="168" spans="1:51" x14ac:dyDescent="0.25">
      <c r="A168" s="1" t="s">
        <v>167</v>
      </c>
      <c r="B168">
        <v>717.14350000000002</v>
      </c>
      <c r="C168">
        <v>1134.748</v>
      </c>
      <c r="D168">
        <v>359.97550000000001</v>
      </c>
      <c r="E168">
        <v>83.167749999999998</v>
      </c>
      <c r="F168">
        <v>0</v>
      </c>
      <c r="G168">
        <v>0</v>
      </c>
      <c r="H168">
        <v>0</v>
      </c>
      <c r="I168">
        <v>0</v>
      </c>
      <c r="J168">
        <v>0</v>
      </c>
      <c r="K168" s="1">
        <v>2295.0347499999998</v>
      </c>
      <c r="L168">
        <v>27.8535</v>
      </c>
      <c r="M168">
        <v>49.161999999999999</v>
      </c>
      <c r="N168">
        <v>20.009250000000002</v>
      </c>
      <c r="O168">
        <v>5.8000000000000003E-2</v>
      </c>
      <c r="P168">
        <v>0</v>
      </c>
      <c r="Q168">
        <v>0</v>
      </c>
      <c r="R168">
        <v>0</v>
      </c>
      <c r="S168">
        <v>0</v>
      </c>
      <c r="T168">
        <v>0</v>
      </c>
      <c r="U168" s="1">
        <v>97.082750000000004</v>
      </c>
      <c r="V168">
        <v>0</v>
      </c>
      <c r="W168">
        <v>0</v>
      </c>
      <c r="X168">
        <v>0</v>
      </c>
      <c r="Y168">
        <v>0</v>
      </c>
      <c r="Z168">
        <v>0</v>
      </c>
      <c r="AA168">
        <v>0</v>
      </c>
      <c r="AB168">
        <v>0</v>
      </c>
      <c r="AC168">
        <v>0</v>
      </c>
      <c r="AD168">
        <v>0</v>
      </c>
      <c r="AE168" s="1">
        <v>0</v>
      </c>
      <c r="AF168">
        <f t="shared" si="2"/>
        <v>2392.1174999999998</v>
      </c>
      <c r="AH168" s="19">
        <v>838622</v>
      </c>
      <c r="AI168">
        <v>478424</v>
      </c>
      <c r="AU168" s="19"/>
      <c r="AY168" s="2"/>
    </row>
    <row r="169" spans="1:51" x14ac:dyDescent="0.25">
      <c r="A169" s="1" t="s">
        <v>168</v>
      </c>
      <c r="B169">
        <v>183.51675</v>
      </c>
      <c r="C169">
        <v>400.38150000000002</v>
      </c>
      <c r="D169">
        <v>15.864000000000001</v>
      </c>
      <c r="E169">
        <v>0</v>
      </c>
      <c r="F169">
        <v>0</v>
      </c>
      <c r="G169">
        <v>0</v>
      </c>
      <c r="H169">
        <v>0</v>
      </c>
      <c r="I169">
        <v>0</v>
      </c>
      <c r="J169">
        <v>0</v>
      </c>
      <c r="K169" s="1">
        <v>599.76224999999999</v>
      </c>
      <c r="L169">
        <v>311.13524999999998</v>
      </c>
      <c r="M169">
        <v>647.28750000000002</v>
      </c>
      <c r="N169">
        <v>47.4895</v>
      </c>
      <c r="O169">
        <v>0.27900000000000003</v>
      </c>
      <c r="P169">
        <v>0</v>
      </c>
      <c r="Q169">
        <v>0</v>
      </c>
      <c r="R169">
        <v>0</v>
      </c>
      <c r="S169">
        <v>0</v>
      </c>
      <c r="T169">
        <v>0</v>
      </c>
      <c r="U169" s="1">
        <v>1006.19125</v>
      </c>
      <c r="V169">
        <v>1.4265000000000001</v>
      </c>
      <c r="W169">
        <v>331.8775</v>
      </c>
      <c r="X169">
        <v>52.609499999999997</v>
      </c>
      <c r="Y169">
        <v>0</v>
      </c>
      <c r="Z169">
        <v>0</v>
      </c>
      <c r="AA169">
        <v>0</v>
      </c>
      <c r="AB169">
        <v>0</v>
      </c>
      <c r="AC169">
        <v>0</v>
      </c>
      <c r="AD169">
        <v>0</v>
      </c>
      <c r="AE169" s="1">
        <v>385.9135</v>
      </c>
      <c r="AF169">
        <f t="shared" si="2"/>
        <v>1991.867</v>
      </c>
      <c r="AH169" s="19">
        <v>515873</v>
      </c>
      <c r="AI169">
        <v>398373</v>
      </c>
      <c r="AU169" s="19"/>
      <c r="AY169" s="2"/>
    </row>
    <row r="170" spans="1:51" x14ac:dyDescent="0.25">
      <c r="A170" s="1" t="s">
        <v>169</v>
      </c>
      <c r="B170">
        <v>493.64600000000002</v>
      </c>
      <c r="C170">
        <v>21.134499999999999</v>
      </c>
      <c r="D170">
        <v>5.3620000000000001</v>
      </c>
      <c r="E170">
        <v>3.85025</v>
      </c>
      <c r="F170">
        <v>0</v>
      </c>
      <c r="G170">
        <v>0</v>
      </c>
      <c r="H170">
        <v>0</v>
      </c>
      <c r="I170">
        <v>0</v>
      </c>
      <c r="J170">
        <v>0</v>
      </c>
      <c r="K170" s="1">
        <v>523.99275</v>
      </c>
      <c r="L170">
        <v>13.21575</v>
      </c>
      <c r="M170">
        <v>6.7137500000000001</v>
      </c>
      <c r="N170">
        <v>4.4582499999999996</v>
      </c>
      <c r="O170">
        <v>25.592749999999999</v>
      </c>
      <c r="P170">
        <v>9.6805000000000003</v>
      </c>
      <c r="Q170">
        <v>8.1207499999999992</v>
      </c>
      <c r="R170">
        <v>0</v>
      </c>
      <c r="S170">
        <v>0</v>
      </c>
      <c r="T170">
        <v>0</v>
      </c>
      <c r="U170" s="1">
        <v>67.781750000000002</v>
      </c>
      <c r="V170">
        <v>0</v>
      </c>
      <c r="W170">
        <v>0</v>
      </c>
      <c r="X170">
        <v>0</v>
      </c>
      <c r="Y170">
        <v>2.0302500000000001</v>
      </c>
      <c r="Z170">
        <v>1.0129999999999999</v>
      </c>
      <c r="AA170">
        <v>1.4500000000000001E-2</v>
      </c>
      <c r="AB170">
        <v>0</v>
      </c>
      <c r="AC170">
        <v>0</v>
      </c>
      <c r="AD170">
        <v>0</v>
      </c>
      <c r="AE170" s="1">
        <v>3.05775</v>
      </c>
      <c r="AF170">
        <f t="shared" si="2"/>
        <v>594.83225000000004</v>
      </c>
      <c r="AH170" s="19">
        <v>269704</v>
      </c>
      <c r="AI170">
        <v>118966</v>
      </c>
      <c r="AU170" s="19"/>
      <c r="AY170" s="2"/>
    </row>
    <row r="171" spans="1:51" x14ac:dyDescent="0.25">
      <c r="A171" s="1" t="s">
        <v>170</v>
      </c>
      <c r="B171">
        <v>7.48</v>
      </c>
      <c r="C171">
        <v>81.682749999999999</v>
      </c>
      <c r="D171">
        <v>1518.07125</v>
      </c>
      <c r="E171">
        <v>162.64250000000001</v>
      </c>
      <c r="F171">
        <v>0</v>
      </c>
      <c r="G171">
        <v>0</v>
      </c>
      <c r="H171">
        <v>0</v>
      </c>
      <c r="I171">
        <v>0</v>
      </c>
      <c r="J171">
        <v>0</v>
      </c>
      <c r="K171" s="1">
        <v>1769.8765000000001</v>
      </c>
      <c r="L171">
        <v>0</v>
      </c>
      <c r="M171">
        <v>6.4119999999999999</v>
      </c>
      <c r="N171">
        <v>107.57125000000001</v>
      </c>
      <c r="O171">
        <v>0</v>
      </c>
      <c r="P171">
        <v>0</v>
      </c>
      <c r="Q171">
        <v>0</v>
      </c>
      <c r="R171">
        <v>0</v>
      </c>
      <c r="S171">
        <v>0</v>
      </c>
      <c r="T171">
        <v>0</v>
      </c>
      <c r="U171" s="1">
        <v>113.98325</v>
      </c>
      <c r="V171">
        <v>0</v>
      </c>
      <c r="W171">
        <v>0</v>
      </c>
      <c r="X171">
        <v>0</v>
      </c>
      <c r="Y171">
        <v>0</v>
      </c>
      <c r="Z171">
        <v>0</v>
      </c>
      <c r="AA171">
        <v>0</v>
      </c>
      <c r="AB171">
        <v>0</v>
      </c>
      <c r="AC171">
        <v>0</v>
      </c>
      <c r="AD171">
        <v>0</v>
      </c>
      <c r="AE171" s="1">
        <v>0</v>
      </c>
      <c r="AF171">
        <f t="shared" si="2"/>
        <v>1883.8597500000001</v>
      </c>
      <c r="AH171" s="19">
        <v>652816</v>
      </c>
      <c r="AI171">
        <v>376772</v>
      </c>
      <c r="AU171" s="19"/>
      <c r="AY171" s="2"/>
    </row>
    <row r="172" spans="1:51" x14ac:dyDescent="0.25">
      <c r="A172" s="1" t="s">
        <v>171</v>
      </c>
      <c r="B172">
        <v>215.85650000000001</v>
      </c>
      <c r="C172">
        <v>76.802999999999997</v>
      </c>
      <c r="D172">
        <v>0</v>
      </c>
      <c r="E172">
        <v>0</v>
      </c>
      <c r="F172">
        <v>0</v>
      </c>
      <c r="G172">
        <v>0</v>
      </c>
      <c r="H172">
        <v>0</v>
      </c>
      <c r="I172">
        <v>0</v>
      </c>
      <c r="J172">
        <v>0</v>
      </c>
      <c r="K172" s="1">
        <v>292.65949999999998</v>
      </c>
      <c r="L172">
        <v>24.3385</v>
      </c>
      <c r="M172">
        <v>13.423500000000001</v>
      </c>
      <c r="N172">
        <v>0</v>
      </c>
      <c r="O172">
        <v>0</v>
      </c>
      <c r="P172">
        <v>0</v>
      </c>
      <c r="Q172">
        <v>0</v>
      </c>
      <c r="R172">
        <v>0</v>
      </c>
      <c r="S172">
        <v>0</v>
      </c>
      <c r="T172">
        <v>0</v>
      </c>
      <c r="U172" s="1">
        <v>37.762</v>
      </c>
      <c r="V172">
        <v>0</v>
      </c>
      <c r="W172">
        <v>0</v>
      </c>
      <c r="X172">
        <v>0</v>
      </c>
      <c r="Y172">
        <v>0</v>
      </c>
      <c r="Z172">
        <v>0</v>
      </c>
      <c r="AA172">
        <v>0</v>
      </c>
      <c r="AB172">
        <v>0</v>
      </c>
      <c r="AC172">
        <v>0</v>
      </c>
      <c r="AD172">
        <v>0</v>
      </c>
      <c r="AE172" s="1">
        <v>0</v>
      </c>
      <c r="AF172">
        <f t="shared" si="2"/>
        <v>330.42149999999998</v>
      </c>
      <c r="AH172" s="19">
        <v>74220</v>
      </c>
      <c r="AI172">
        <v>66084</v>
      </c>
      <c r="AU172" s="19"/>
      <c r="AY172" s="2"/>
    </row>
    <row r="173" spans="1:51" x14ac:dyDescent="0.25">
      <c r="A173" s="1" t="s">
        <v>172</v>
      </c>
      <c r="B173">
        <v>0</v>
      </c>
      <c r="C173">
        <v>0</v>
      </c>
      <c r="D173">
        <v>0</v>
      </c>
      <c r="E173">
        <v>0</v>
      </c>
      <c r="F173">
        <v>219.75174999999999</v>
      </c>
      <c r="G173">
        <v>274.42725000000002</v>
      </c>
      <c r="H173">
        <v>16.816500000000001</v>
      </c>
      <c r="I173">
        <v>0</v>
      </c>
      <c r="J173">
        <v>0</v>
      </c>
      <c r="K173" s="1">
        <v>510.99549999999999</v>
      </c>
      <c r="L173">
        <v>0</v>
      </c>
      <c r="M173">
        <v>0</v>
      </c>
      <c r="N173">
        <v>0</v>
      </c>
      <c r="O173">
        <v>0</v>
      </c>
      <c r="P173">
        <v>0</v>
      </c>
      <c r="Q173">
        <v>1.6772499999999999</v>
      </c>
      <c r="R173">
        <v>7.6272500000000001</v>
      </c>
      <c r="S173">
        <v>1.2697499999999999</v>
      </c>
      <c r="T173">
        <v>0</v>
      </c>
      <c r="U173" s="1">
        <v>10.574249999999999</v>
      </c>
      <c r="V173">
        <v>0</v>
      </c>
      <c r="W173">
        <v>0</v>
      </c>
      <c r="X173">
        <v>0</v>
      </c>
      <c r="Y173">
        <v>0</v>
      </c>
      <c r="Z173">
        <v>0</v>
      </c>
      <c r="AA173">
        <v>0</v>
      </c>
      <c r="AB173">
        <v>1.86625</v>
      </c>
      <c r="AC173">
        <v>1.8462499999999999</v>
      </c>
      <c r="AD173">
        <v>0</v>
      </c>
      <c r="AE173" s="1">
        <v>3.7124999999999999</v>
      </c>
      <c r="AF173">
        <f t="shared" si="2"/>
        <v>525.28224999999998</v>
      </c>
      <c r="AH173" s="19">
        <v>235655</v>
      </c>
      <c r="AI173">
        <v>105056</v>
      </c>
      <c r="AU173" s="19"/>
      <c r="AY173" s="2"/>
    </row>
    <row r="174" spans="1:51" x14ac:dyDescent="0.25">
      <c r="A174" s="1" t="s">
        <v>173</v>
      </c>
      <c r="B174">
        <v>410.58674999999999</v>
      </c>
      <c r="C174">
        <v>150.61924999999999</v>
      </c>
      <c r="D174">
        <v>117.89324999999999</v>
      </c>
      <c r="E174">
        <v>42.999749999999999</v>
      </c>
      <c r="F174">
        <v>15.248250000000001</v>
      </c>
      <c r="G174">
        <v>13.42975</v>
      </c>
      <c r="H174">
        <v>0</v>
      </c>
      <c r="I174">
        <v>0</v>
      </c>
      <c r="J174">
        <v>0</v>
      </c>
      <c r="K174" s="1">
        <v>750.77700000000004</v>
      </c>
      <c r="L174">
        <v>413.51575000000003</v>
      </c>
      <c r="M174">
        <v>218.12649999999999</v>
      </c>
      <c r="N174">
        <v>49.087499999999999</v>
      </c>
      <c r="O174">
        <v>47.873249999999999</v>
      </c>
      <c r="P174">
        <v>17.422750000000001</v>
      </c>
      <c r="Q174">
        <v>3.8312499999999998</v>
      </c>
      <c r="R174">
        <v>0</v>
      </c>
      <c r="S174">
        <v>0</v>
      </c>
      <c r="T174">
        <v>0</v>
      </c>
      <c r="U174" s="1">
        <v>749.85699999999997</v>
      </c>
      <c r="V174">
        <v>107.25749999999999</v>
      </c>
      <c r="W174">
        <v>48.733750000000001</v>
      </c>
      <c r="X174">
        <v>16.659500000000001</v>
      </c>
      <c r="Y174">
        <v>42.944499999999998</v>
      </c>
      <c r="Z174">
        <v>33.222000000000001</v>
      </c>
      <c r="AA174">
        <v>21.780249999999999</v>
      </c>
      <c r="AB174">
        <v>0</v>
      </c>
      <c r="AC174">
        <v>0</v>
      </c>
      <c r="AD174">
        <v>0</v>
      </c>
      <c r="AE174" s="1">
        <v>270.59750000000003</v>
      </c>
      <c r="AF174">
        <f t="shared" si="2"/>
        <v>1771.2315000000001</v>
      </c>
      <c r="AH174" s="19">
        <v>1044250</v>
      </c>
      <c r="AI174">
        <v>354246</v>
      </c>
      <c r="AU174" s="19"/>
      <c r="AY174" s="2"/>
    </row>
    <row r="175" spans="1:51" x14ac:dyDescent="0.25">
      <c r="A175" s="1" t="s">
        <v>174</v>
      </c>
      <c r="B175">
        <v>1990.39625</v>
      </c>
      <c r="C175">
        <v>2218.3805000000002</v>
      </c>
      <c r="D175">
        <v>2212.0725000000002</v>
      </c>
      <c r="E175">
        <v>4495.3292499999998</v>
      </c>
      <c r="F175">
        <v>1748.2974999999999</v>
      </c>
      <c r="G175">
        <v>2.1520000000000001</v>
      </c>
      <c r="H175">
        <v>0.58099999999999996</v>
      </c>
      <c r="I175">
        <v>0</v>
      </c>
      <c r="J175">
        <v>0</v>
      </c>
      <c r="K175" s="1">
        <v>12667.209000000001</v>
      </c>
      <c r="L175">
        <v>629.32550000000003</v>
      </c>
      <c r="M175">
        <v>764.71550000000002</v>
      </c>
      <c r="N175">
        <v>491.60500000000002</v>
      </c>
      <c r="O175">
        <v>1406.4312500000001</v>
      </c>
      <c r="P175">
        <v>458.35500000000002</v>
      </c>
      <c r="Q175">
        <v>0.27850000000000003</v>
      </c>
      <c r="R175">
        <v>0.20674999999999999</v>
      </c>
      <c r="S175">
        <v>0</v>
      </c>
      <c r="T175">
        <v>0</v>
      </c>
      <c r="U175" s="1">
        <v>3750.9175</v>
      </c>
      <c r="V175">
        <v>74.541749999999993</v>
      </c>
      <c r="W175">
        <v>223.94125</v>
      </c>
      <c r="X175">
        <v>34.1815</v>
      </c>
      <c r="Y175">
        <v>121.8165</v>
      </c>
      <c r="Z175">
        <v>79.400999999999996</v>
      </c>
      <c r="AA175">
        <v>0</v>
      </c>
      <c r="AB175">
        <v>0</v>
      </c>
      <c r="AC175">
        <v>0</v>
      </c>
      <c r="AD175">
        <v>0</v>
      </c>
      <c r="AE175" s="1">
        <v>533.88199999999995</v>
      </c>
      <c r="AF175">
        <f t="shared" si="2"/>
        <v>16952.0085</v>
      </c>
      <c r="AH175" s="19">
        <v>8756861</v>
      </c>
      <c r="AI175">
        <v>3390402</v>
      </c>
      <c r="AU175" s="19"/>
      <c r="AY175" s="2"/>
    </row>
    <row r="176" spans="1:51" x14ac:dyDescent="0.25">
      <c r="A176" s="1" t="s">
        <v>175</v>
      </c>
      <c r="B176">
        <v>0</v>
      </c>
      <c r="C176">
        <v>7.8472499999999998</v>
      </c>
      <c r="D176">
        <v>203.78025</v>
      </c>
      <c r="E176">
        <v>12.806749999999999</v>
      </c>
      <c r="F176">
        <v>0</v>
      </c>
      <c r="G176">
        <v>0</v>
      </c>
      <c r="H176">
        <v>0</v>
      </c>
      <c r="I176">
        <v>0</v>
      </c>
      <c r="J176">
        <v>0</v>
      </c>
      <c r="K176" s="1">
        <v>224.43424999999999</v>
      </c>
      <c r="L176">
        <v>0</v>
      </c>
      <c r="M176">
        <v>4.476</v>
      </c>
      <c r="N176">
        <v>289.93549999999999</v>
      </c>
      <c r="O176">
        <v>8.7472499999999993</v>
      </c>
      <c r="P176">
        <v>0</v>
      </c>
      <c r="Q176">
        <v>0</v>
      </c>
      <c r="R176">
        <v>0</v>
      </c>
      <c r="S176">
        <v>0</v>
      </c>
      <c r="T176">
        <v>0</v>
      </c>
      <c r="U176" s="1">
        <v>303.15875</v>
      </c>
      <c r="V176">
        <v>0</v>
      </c>
      <c r="W176">
        <v>0</v>
      </c>
      <c r="X176">
        <v>71.190749999999994</v>
      </c>
      <c r="Y176">
        <v>6.5742500000000001</v>
      </c>
      <c r="Z176">
        <v>0</v>
      </c>
      <c r="AA176">
        <v>0</v>
      </c>
      <c r="AB176">
        <v>0</v>
      </c>
      <c r="AC176">
        <v>0</v>
      </c>
      <c r="AD176">
        <v>0</v>
      </c>
      <c r="AE176" s="1">
        <v>77.765000000000001</v>
      </c>
      <c r="AF176">
        <f t="shared" si="2"/>
        <v>605.35799999999995</v>
      </c>
      <c r="AH176" s="19">
        <v>192957</v>
      </c>
      <c r="AI176">
        <v>121072</v>
      </c>
      <c r="AU176" s="19"/>
      <c r="AY176" s="2"/>
    </row>
    <row r="177" spans="1:51" x14ac:dyDescent="0.25">
      <c r="A177" s="1" t="s">
        <v>176</v>
      </c>
      <c r="B177">
        <v>139.35249999999999</v>
      </c>
      <c r="C177">
        <v>444.33449999999999</v>
      </c>
      <c r="D177">
        <v>31.288</v>
      </c>
      <c r="E177">
        <v>0</v>
      </c>
      <c r="F177">
        <v>0</v>
      </c>
      <c r="G177">
        <v>0</v>
      </c>
      <c r="H177">
        <v>0</v>
      </c>
      <c r="I177">
        <v>0</v>
      </c>
      <c r="J177">
        <v>0</v>
      </c>
      <c r="K177" s="1">
        <v>614.97500000000002</v>
      </c>
      <c r="L177">
        <v>44.733499999999999</v>
      </c>
      <c r="M177">
        <v>499.43</v>
      </c>
      <c r="N177">
        <v>52.886499999999998</v>
      </c>
      <c r="O177">
        <v>0.66149999999999998</v>
      </c>
      <c r="P177">
        <v>0</v>
      </c>
      <c r="Q177">
        <v>0</v>
      </c>
      <c r="R177">
        <v>0</v>
      </c>
      <c r="S177">
        <v>0</v>
      </c>
      <c r="T177">
        <v>0</v>
      </c>
      <c r="U177" s="1">
        <v>597.7115</v>
      </c>
      <c r="V177">
        <v>11.9655</v>
      </c>
      <c r="W177">
        <v>298.209</v>
      </c>
      <c r="X177">
        <v>150.33850000000001</v>
      </c>
      <c r="Y177">
        <v>12.077999999999999</v>
      </c>
      <c r="Z177">
        <v>0</v>
      </c>
      <c r="AA177">
        <v>0</v>
      </c>
      <c r="AB177">
        <v>0</v>
      </c>
      <c r="AC177">
        <v>0</v>
      </c>
      <c r="AD177">
        <v>0</v>
      </c>
      <c r="AE177" s="1">
        <v>472.59100000000001</v>
      </c>
      <c r="AF177">
        <f t="shared" si="2"/>
        <v>1685.2775000000001</v>
      </c>
      <c r="AH177" s="19">
        <v>496567</v>
      </c>
      <c r="AI177">
        <v>337056</v>
      </c>
      <c r="AU177" s="19"/>
      <c r="AY177" s="2"/>
    </row>
    <row r="178" spans="1:51" x14ac:dyDescent="0.25">
      <c r="A178" s="1" t="s">
        <v>177</v>
      </c>
      <c r="B178">
        <v>0</v>
      </c>
      <c r="C178">
        <v>0</v>
      </c>
      <c r="D178">
        <v>0</v>
      </c>
      <c r="E178">
        <v>0</v>
      </c>
      <c r="F178">
        <v>0</v>
      </c>
      <c r="G178">
        <v>0</v>
      </c>
      <c r="H178">
        <v>0</v>
      </c>
      <c r="I178">
        <v>0</v>
      </c>
      <c r="J178">
        <v>0</v>
      </c>
      <c r="K178" s="1">
        <v>0</v>
      </c>
      <c r="L178">
        <v>0</v>
      </c>
      <c r="M178">
        <v>0</v>
      </c>
      <c r="N178">
        <v>0</v>
      </c>
      <c r="O178">
        <v>0</v>
      </c>
      <c r="P178">
        <v>0</v>
      </c>
      <c r="Q178">
        <v>0</v>
      </c>
      <c r="R178">
        <v>0</v>
      </c>
      <c r="S178">
        <v>0</v>
      </c>
      <c r="T178">
        <v>0</v>
      </c>
      <c r="U178" s="1">
        <v>0</v>
      </c>
      <c r="V178">
        <v>0</v>
      </c>
      <c r="W178">
        <v>0</v>
      </c>
      <c r="X178">
        <v>0</v>
      </c>
      <c r="Y178">
        <v>4.6725000000000003</v>
      </c>
      <c r="Z178">
        <v>3.7065000000000001</v>
      </c>
      <c r="AA178">
        <v>4.7084999999999999</v>
      </c>
      <c r="AB178">
        <v>0</v>
      </c>
      <c r="AC178">
        <v>0</v>
      </c>
      <c r="AD178">
        <v>0</v>
      </c>
      <c r="AE178" s="1">
        <v>13.0875</v>
      </c>
      <c r="AF178">
        <f t="shared" si="2"/>
        <v>13.0875</v>
      </c>
      <c r="AH178" s="19">
        <v>6682</v>
      </c>
      <c r="AI178">
        <v>2618</v>
      </c>
      <c r="AU178" s="19"/>
      <c r="AY178" s="2"/>
    </row>
    <row r="179" spans="1:51" x14ac:dyDescent="0.25">
      <c r="A179" s="1" t="s">
        <v>178</v>
      </c>
      <c r="B179">
        <v>217.0735</v>
      </c>
      <c r="C179">
        <v>103.857</v>
      </c>
      <c r="D179">
        <v>179.25475</v>
      </c>
      <c r="E179">
        <v>108.10075000000001</v>
      </c>
      <c r="F179">
        <v>132.89625000000001</v>
      </c>
      <c r="G179">
        <v>50.250500000000002</v>
      </c>
      <c r="H179">
        <v>7.125</v>
      </c>
      <c r="I179">
        <v>0</v>
      </c>
      <c r="J179">
        <v>0</v>
      </c>
      <c r="K179" s="1">
        <v>798.55775000000006</v>
      </c>
      <c r="L179">
        <v>124.499</v>
      </c>
      <c r="M179">
        <v>128.86949999999999</v>
      </c>
      <c r="N179">
        <v>99.911249999999995</v>
      </c>
      <c r="O179">
        <v>91.673749999999998</v>
      </c>
      <c r="P179">
        <v>29.20975</v>
      </c>
      <c r="Q179">
        <v>4.7447499999999998</v>
      </c>
      <c r="R179">
        <v>2.9390000000000001</v>
      </c>
      <c r="S179">
        <v>4.5499999999999999E-2</v>
      </c>
      <c r="T179">
        <v>0</v>
      </c>
      <c r="U179" s="1">
        <v>481.89249999999998</v>
      </c>
      <c r="V179">
        <v>239.607</v>
      </c>
      <c r="W179">
        <v>113.5065</v>
      </c>
      <c r="X179">
        <v>20.8035</v>
      </c>
      <c r="Y179">
        <v>0.68625000000000003</v>
      </c>
      <c r="Z179">
        <v>0</v>
      </c>
      <c r="AA179">
        <v>0</v>
      </c>
      <c r="AB179">
        <v>0</v>
      </c>
      <c r="AC179">
        <v>0</v>
      </c>
      <c r="AD179">
        <v>0</v>
      </c>
      <c r="AE179" s="1">
        <v>374.60325</v>
      </c>
      <c r="AF179">
        <f t="shared" si="2"/>
        <v>1655.0535</v>
      </c>
      <c r="AH179" s="19">
        <v>1003826</v>
      </c>
      <c r="AI179">
        <v>331011</v>
      </c>
      <c r="AU179" s="19"/>
      <c r="AY179" s="2"/>
    </row>
    <row r="180" spans="1:51" x14ac:dyDescent="0.25">
      <c r="A180" s="1" t="s">
        <v>179</v>
      </c>
      <c r="B180">
        <v>234.42449999999999</v>
      </c>
      <c r="C180">
        <v>117.703</v>
      </c>
      <c r="D180">
        <v>84.046000000000006</v>
      </c>
      <c r="E180">
        <v>64.711250000000007</v>
      </c>
      <c r="F180">
        <v>82.738249999999994</v>
      </c>
      <c r="G180">
        <v>18.220500000000001</v>
      </c>
      <c r="H180">
        <v>9.6172500000000003</v>
      </c>
      <c r="I180">
        <v>0</v>
      </c>
      <c r="J180">
        <v>0</v>
      </c>
      <c r="K180" s="1">
        <v>611.46074999999996</v>
      </c>
      <c r="L180">
        <v>5.4015000000000004</v>
      </c>
      <c r="M180">
        <v>2.2967499999999998</v>
      </c>
      <c r="N180">
        <v>0.28699999999999998</v>
      </c>
      <c r="O180">
        <v>0.39</v>
      </c>
      <c r="P180">
        <v>1.6924999999999999</v>
      </c>
      <c r="Q180">
        <v>0</v>
      </c>
      <c r="R180">
        <v>0</v>
      </c>
      <c r="S180">
        <v>0</v>
      </c>
      <c r="T180">
        <v>0</v>
      </c>
      <c r="U180" s="1">
        <v>10.06775</v>
      </c>
      <c r="V180">
        <v>0</v>
      </c>
      <c r="W180">
        <v>0</v>
      </c>
      <c r="X180">
        <v>0</v>
      </c>
      <c r="Y180">
        <v>0</v>
      </c>
      <c r="Z180">
        <v>0</v>
      </c>
      <c r="AA180">
        <v>0</v>
      </c>
      <c r="AB180">
        <v>0</v>
      </c>
      <c r="AC180">
        <v>0</v>
      </c>
      <c r="AD180">
        <v>0</v>
      </c>
      <c r="AE180" s="1">
        <v>0</v>
      </c>
      <c r="AF180">
        <f t="shared" si="2"/>
        <v>621.52850000000001</v>
      </c>
      <c r="AH180" s="19">
        <v>352734</v>
      </c>
      <c r="AI180">
        <v>124306</v>
      </c>
      <c r="AU180" s="19"/>
      <c r="AY180" s="2"/>
    </row>
    <row r="181" spans="1:51" x14ac:dyDescent="0.25">
      <c r="A181" s="1" t="s">
        <v>180</v>
      </c>
      <c r="B181">
        <v>0</v>
      </c>
      <c r="C181">
        <v>0</v>
      </c>
      <c r="D181">
        <v>20.7315</v>
      </c>
      <c r="E181">
        <v>17.545500000000001</v>
      </c>
      <c r="F181">
        <v>0</v>
      </c>
      <c r="G181">
        <v>0</v>
      </c>
      <c r="H181">
        <v>1.4219999999999999</v>
      </c>
      <c r="I181">
        <v>2.988</v>
      </c>
      <c r="J181">
        <v>0</v>
      </c>
      <c r="K181" s="1">
        <v>42.686999999999998</v>
      </c>
      <c r="L181">
        <v>0</v>
      </c>
      <c r="M181">
        <v>0</v>
      </c>
      <c r="N181">
        <v>15.736499999999999</v>
      </c>
      <c r="O181">
        <v>169.9315</v>
      </c>
      <c r="P181">
        <v>11.52</v>
      </c>
      <c r="Q181">
        <v>5.7195</v>
      </c>
      <c r="R181">
        <v>2.0249999999999999</v>
      </c>
      <c r="S181">
        <v>0</v>
      </c>
      <c r="T181">
        <v>0</v>
      </c>
      <c r="U181" s="1">
        <v>204.9325</v>
      </c>
      <c r="V181">
        <v>0</v>
      </c>
      <c r="W181">
        <v>0</v>
      </c>
      <c r="X181">
        <v>63.391500000000001</v>
      </c>
      <c r="Y181">
        <v>111.14100000000001</v>
      </c>
      <c r="Z181">
        <v>28.660499999999999</v>
      </c>
      <c r="AA181">
        <v>1.161</v>
      </c>
      <c r="AB181">
        <v>0</v>
      </c>
      <c r="AC181">
        <v>0</v>
      </c>
      <c r="AD181">
        <v>0</v>
      </c>
      <c r="AE181" s="1">
        <v>204.35400000000001</v>
      </c>
      <c r="AF181">
        <f t="shared" si="2"/>
        <v>451.97350000000006</v>
      </c>
      <c r="AH181" s="19">
        <v>100439</v>
      </c>
      <c r="AI181">
        <v>90395</v>
      </c>
      <c r="AU181" s="19"/>
      <c r="AY181" s="2"/>
    </row>
    <row r="182" spans="1:51" x14ac:dyDescent="0.25">
      <c r="A182" s="1" t="s">
        <v>181</v>
      </c>
      <c r="B182">
        <v>346.12849999999997</v>
      </c>
      <c r="C182">
        <v>196.45400000000001</v>
      </c>
      <c r="D182">
        <v>92.775000000000006</v>
      </c>
      <c r="E182">
        <v>39.401000000000003</v>
      </c>
      <c r="F182">
        <v>22.155000000000001</v>
      </c>
      <c r="G182">
        <v>15.903</v>
      </c>
      <c r="H182">
        <v>0</v>
      </c>
      <c r="I182">
        <v>0</v>
      </c>
      <c r="J182">
        <v>0</v>
      </c>
      <c r="K182" s="1">
        <v>712.81650000000002</v>
      </c>
      <c r="L182">
        <v>268.48500000000001</v>
      </c>
      <c r="M182">
        <v>190.13249999999999</v>
      </c>
      <c r="N182">
        <v>131.40700000000001</v>
      </c>
      <c r="O182">
        <v>52.247999999999998</v>
      </c>
      <c r="P182">
        <v>5.3144999999999998</v>
      </c>
      <c r="Q182">
        <v>0.30149999999999999</v>
      </c>
      <c r="R182">
        <v>0</v>
      </c>
      <c r="S182">
        <v>0</v>
      </c>
      <c r="T182">
        <v>0</v>
      </c>
      <c r="U182" s="1">
        <v>647.88850000000002</v>
      </c>
      <c r="V182">
        <v>182.16749999999999</v>
      </c>
      <c r="W182">
        <v>300.57400000000001</v>
      </c>
      <c r="X182">
        <v>194.0155</v>
      </c>
      <c r="Y182">
        <v>95.29</v>
      </c>
      <c r="Z182">
        <v>0</v>
      </c>
      <c r="AA182">
        <v>0</v>
      </c>
      <c r="AB182">
        <v>9.6050000000000004</v>
      </c>
      <c r="AC182">
        <v>0</v>
      </c>
      <c r="AD182">
        <v>0</v>
      </c>
      <c r="AE182" s="1">
        <v>781.65200000000004</v>
      </c>
      <c r="AF182">
        <f t="shared" si="2"/>
        <v>2142.357</v>
      </c>
      <c r="AH182" s="19">
        <v>494663</v>
      </c>
      <c r="AI182">
        <v>428471</v>
      </c>
      <c r="AU182" s="19"/>
      <c r="AY182" s="2"/>
    </row>
    <row r="183" spans="1:51" x14ac:dyDescent="0.25">
      <c r="A183" s="1" t="s">
        <v>182</v>
      </c>
      <c r="B183">
        <v>232.71525</v>
      </c>
      <c r="C183">
        <v>22.548749999999998</v>
      </c>
      <c r="D183">
        <v>16.827999999999999</v>
      </c>
      <c r="E183">
        <v>7.8730000000000002</v>
      </c>
      <c r="F183">
        <v>0</v>
      </c>
      <c r="G183">
        <v>0</v>
      </c>
      <c r="H183">
        <v>0</v>
      </c>
      <c r="I183">
        <v>0</v>
      </c>
      <c r="J183">
        <v>0</v>
      </c>
      <c r="K183" s="1">
        <v>279.96499999999997</v>
      </c>
      <c r="L183">
        <v>0</v>
      </c>
      <c r="M183">
        <v>0</v>
      </c>
      <c r="N183">
        <v>0</v>
      </c>
      <c r="O183">
        <v>0</v>
      </c>
      <c r="P183">
        <v>0</v>
      </c>
      <c r="Q183">
        <v>0</v>
      </c>
      <c r="R183">
        <v>0</v>
      </c>
      <c r="S183">
        <v>0</v>
      </c>
      <c r="T183">
        <v>0</v>
      </c>
      <c r="U183" s="1">
        <v>0</v>
      </c>
      <c r="V183">
        <v>0</v>
      </c>
      <c r="W183">
        <v>0</v>
      </c>
      <c r="X183">
        <v>0</v>
      </c>
      <c r="Y183">
        <v>0</v>
      </c>
      <c r="Z183">
        <v>0</v>
      </c>
      <c r="AA183">
        <v>0</v>
      </c>
      <c r="AB183">
        <v>0</v>
      </c>
      <c r="AC183">
        <v>0</v>
      </c>
      <c r="AD183">
        <v>0</v>
      </c>
      <c r="AE183" s="1">
        <v>0</v>
      </c>
      <c r="AF183">
        <f t="shared" si="2"/>
        <v>279.96499999999997</v>
      </c>
      <c r="AH183" s="19">
        <v>113026</v>
      </c>
      <c r="AI183">
        <v>55993</v>
      </c>
      <c r="AU183" s="19"/>
      <c r="AY183" s="2"/>
    </row>
    <row r="184" spans="1:51" x14ac:dyDescent="0.25">
      <c r="A184" s="1" t="s">
        <v>183</v>
      </c>
      <c r="B184">
        <v>49.389499999999998</v>
      </c>
      <c r="C184">
        <v>133.75125</v>
      </c>
      <c r="D184">
        <v>86.759500000000003</v>
      </c>
      <c r="E184">
        <v>25.286999999999999</v>
      </c>
      <c r="F184">
        <v>0</v>
      </c>
      <c r="G184">
        <v>0</v>
      </c>
      <c r="H184">
        <v>0</v>
      </c>
      <c r="I184">
        <v>0</v>
      </c>
      <c r="J184">
        <v>0</v>
      </c>
      <c r="K184" s="1">
        <v>295.18725000000001</v>
      </c>
      <c r="L184">
        <v>145.91900000000001</v>
      </c>
      <c r="M184">
        <v>202.20824999999999</v>
      </c>
      <c r="N184">
        <v>129.49299999999999</v>
      </c>
      <c r="O184">
        <v>26.956499999999998</v>
      </c>
      <c r="P184">
        <v>5.5367499999999996</v>
      </c>
      <c r="Q184">
        <v>0</v>
      </c>
      <c r="R184">
        <v>0</v>
      </c>
      <c r="S184">
        <v>0</v>
      </c>
      <c r="T184">
        <v>0</v>
      </c>
      <c r="U184" s="1">
        <v>510.11349999999999</v>
      </c>
      <c r="V184">
        <v>114.66625000000001</v>
      </c>
      <c r="W184">
        <v>134.40799999999999</v>
      </c>
      <c r="X184">
        <v>25.101500000000001</v>
      </c>
      <c r="Y184">
        <v>8.82775</v>
      </c>
      <c r="Z184">
        <v>1.7072499999999999</v>
      </c>
      <c r="AA184">
        <v>0</v>
      </c>
      <c r="AB184">
        <v>0</v>
      </c>
      <c r="AC184">
        <v>0</v>
      </c>
      <c r="AD184">
        <v>0</v>
      </c>
      <c r="AE184" s="1">
        <v>284.71075000000002</v>
      </c>
      <c r="AF184">
        <f t="shared" si="2"/>
        <v>1090.0115000000001</v>
      </c>
      <c r="AH184" s="19">
        <v>838190</v>
      </c>
      <c r="AI184">
        <v>218002</v>
      </c>
      <c r="AU184" s="19"/>
      <c r="AY184" s="2"/>
    </row>
    <row r="185" spans="1:51" x14ac:dyDescent="0.25">
      <c r="A185" s="3" t="s">
        <v>184</v>
      </c>
      <c r="B185" s="4">
        <v>72.961500000000001</v>
      </c>
      <c r="C185" s="4">
        <v>189.89175</v>
      </c>
      <c r="D185" s="4">
        <v>88.624250000000004</v>
      </c>
      <c r="E185" s="4">
        <v>0</v>
      </c>
      <c r="F185" s="4">
        <v>0</v>
      </c>
      <c r="G185" s="4">
        <v>0</v>
      </c>
      <c r="H185" s="4">
        <v>0</v>
      </c>
      <c r="I185" s="4">
        <v>0</v>
      </c>
      <c r="J185" s="4">
        <v>0</v>
      </c>
      <c r="K185" s="3">
        <v>351.47750000000002</v>
      </c>
      <c r="L185" s="4">
        <v>193.98650000000001</v>
      </c>
      <c r="M185" s="4">
        <v>255.09899999999999</v>
      </c>
      <c r="N185" s="4">
        <v>130.77025</v>
      </c>
      <c r="O185" s="4">
        <v>10.429500000000001</v>
      </c>
      <c r="P185" s="4">
        <v>0</v>
      </c>
      <c r="Q185" s="4">
        <v>0</v>
      </c>
      <c r="R185" s="4">
        <v>0</v>
      </c>
      <c r="S185" s="4">
        <v>0</v>
      </c>
      <c r="T185" s="4">
        <v>0</v>
      </c>
      <c r="U185" s="3">
        <v>590.28525000000002</v>
      </c>
      <c r="V185" s="4">
        <v>33.358249999999998</v>
      </c>
      <c r="W185" s="4">
        <v>34.922750000000001</v>
      </c>
      <c r="X185" s="4">
        <v>17.787500000000001</v>
      </c>
      <c r="Y185" s="4">
        <v>11.234</v>
      </c>
      <c r="Z185" s="4">
        <v>0</v>
      </c>
      <c r="AA185" s="4">
        <v>0</v>
      </c>
      <c r="AB185" s="4">
        <v>0</v>
      </c>
      <c r="AC185" s="4">
        <v>0</v>
      </c>
      <c r="AD185" s="4">
        <v>0</v>
      </c>
      <c r="AE185" s="3">
        <v>97.302499999999995</v>
      </c>
      <c r="AF185">
        <f t="shared" si="2"/>
        <v>1039.0652500000001</v>
      </c>
      <c r="AH185" s="19">
        <v>433705</v>
      </c>
      <c r="AI185">
        <v>207813</v>
      </c>
      <c r="AU185" s="19"/>
      <c r="AY185" s="2"/>
    </row>
    <row r="186" spans="1:51" x14ac:dyDescent="0.25">
      <c r="A186" s="1" t="s">
        <v>189</v>
      </c>
      <c r="B186">
        <f t="shared" ref="B186:AF186" si="3">SUM(B4:B185)</f>
        <v>43330.909000000014</v>
      </c>
      <c r="C186">
        <f t="shared" si="3"/>
        <v>31983.111250000013</v>
      </c>
      <c r="D186">
        <f t="shared" si="3"/>
        <v>24428.223500000007</v>
      </c>
      <c r="E186">
        <f t="shared" si="3"/>
        <v>18647.812000000005</v>
      </c>
      <c r="F186">
        <f t="shared" si="3"/>
        <v>4820.0477499999988</v>
      </c>
      <c r="G186">
        <f t="shared" si="3"/>
        <v>1570.4732500000002</v>
      </c>
      <c r="H186">
        <f t="shared" si="3"/>
        <v>697.78700000000003</v>
      </c>
      <c r="I186">
        <f t="shared" si="3"/>
        <v>139.48124999999999</v>
      </c>
      <c r="J186">
        <f t="shared" si="3"/>
        <v>75.819249999999997</v>
      </c>
      <c r="K186" s="5">
        <f t="shared" si="3"/>
        <v>125693.6642500001</v>
      </c>
      <c r="L186">
        <f t="shared" si="3"/>
        <v>20769.052749999995</v>
      </c>
      <c r="M186">
        <f t="shared" si="3"/>
        <v>16659.42425</v>
      </c>
      <c r="N186">
        <f t="shared" si="3"/>
        <v>14364.999000000003</v>
      </c>
      <c r="O186">
        <f t="shared" si="3"/>
        <v>11898.178500000002</v>
      </c>
      <c r="P186">
        <f t="shared" si="3"/>
        <v>2990.7894999999999</v>
      </c>
      <c r="Q186">
        <f t="shared" si="3"/>
        <v>1175.1379999999995</v>
      </c>
      <c r="R186">
        <f t="shared" si="3"/>
        <v>454.3297500000001</v>
      </c>
      <c r="S186">
        <f t="shared" si="3"/>
        <v>206.00899999999999</v>
      </c>
      <c r="T186">
        <f t="shared" si="3"/>
        <v>106.40400000000001</v>
      </c>
      <c r="U186" s="5">
        <f t="shared" si="3"/>
        <v>68624.324750000029</v>
      </c>
      <c r="V186">
        <f t="shared" si="3"/>
        <v>16994.229499999998</v>
      </c>
      <c r="W186">
        <f t="shared" si="3"/>
        <v>24892.827749999993</v>
      </c>
      <c r="X186">
        <f t="shared" si="3"/>
        <v>40007.871249999989</v>
      </c>
      <c r="Y186">
        <f t="shared" si="3"/>
        <v>15770.367999999999</v>
      </c>
      <c r="Z186">
        <f t="shared" si="3"/>
        <v>2666.04475</v>
      </c>
      <c r="AA186">
        <f t="shared" si="3"/>
        <v>1312.8545000000001</v>
      </c>
      <c r="AB186">
        <f t="shared" si="3"/>
        <v>918.32474999999999</v>
      </c>
      <c r="AC186">
        <f t="shared" si="3"/>
        <v>514.44350000000009</v>
      </c>
      <c r="AD186">
        <f t="shared" si="3"/>
        <v>463.75825000000003</v>
      </c>
      <c r="AE186" s="5">
        <f t="shared" si="3"/>
        <v>103540.72225000001</v>
      </c>
      <c r="AF186">
        <f t="shared" si="3"/>
        <v>297858.71125000017</v>
      </c>
    </row>
    <row r="188" spans="1:51" x14ac:dyDescent="0.25">
      <c r="A188" s="1" t="s">
        <v>190</v>
      </c>
      <c r="B188">
        <v>43330.909</v>
      </c>
      <c r="C188">
        <v>31983.313249999999</v>
      </c>
      <c r="D188">
        <v>24436.617750000001</v>
      </c>
      <c r="E188">
        <v>18655.773000000001</v>
      </c>
      <c r="F188">
        <v>4831.7025000000003</v>
      </c>
      <c r="G188">
        <v>1576.58025</v>
      </c>
      <c r="H188">
        <v>701.22199999999998</v>
      </c>
      <c r="I188">
        <v>139.48575</v>
      </c>
      <c r="J188">
        <v>75.819249999999997</v>
      </c>
      <c r="K188" s="1">
        <v>125731.42275</v>
      </c>
      <c r="L188">
        <v>20769.052749999999</v>
      </c>
      <c r="M188">
        <v>16659.42425</v>
      </c>
      <c r="N188">
        <v>14366.880999999999</v>
      </c>
      <c r="O188">
        <v>11901.97825</v>
      </c>
      <c r="P188">
        <v>3002.8897499999998</v>
      </c>
      <c r="Q188">
        <v>1185.84575</v>
      </c>
      <c r="R188">
        <v>456.38024999999999</v>
      </c>
      <c r="S188">
        <v>206.02350000000001</v>
      </c>
      <c r="T188">
        <v>106.404</v>
      </c>
      <c r="U188" s="1">
        <v>68654.879499999995</v>
      </c>
      <c r="V188">
        <v>16994.229500000001</v>
      </c>
      <c r="W188">
        <v>24894.528750000001</v>
      </c>
      <c r="X188">
        <v>40009.749250000001</v>
      </c>
      <c r="Y188">
        <v>15797.529</v>
      </c>
      <c r="Z188">
        <v>2865.17175</v>
      </c>
      <c r="AA188">
        <v>1382.1242500000001</v>
      </c>
      <c r="AB188">
        <v>935.75424999999996</v>
      </c>
      <c r="AC188">
        <v>527.00900000000001</v>
      </c>
      <c r="AD188">
        <v>530.76774999999998</v>
      </c>
      <c r="AE188" s="1">
        <v>103936.86350000001</v>
      </c>
      <c r="AF188">
        <v>298323.16574999999</v>
      </c>
    </row>
    <row r="189" spans="1:51" x14ac:dyDescent="0.25">
      <c r="A189" s="1" t="s">
        <v>191</v>
      </c>
      <c r="B189">
        <f>B188-B186</f>
        <v>0</v>
      </c>
      <c r="C189">
        <f t="shared" ref="C189:AF189" si="4">C188-C186</f>
        <v>0.20199999998658313</v>
      </c>
      <c r="D189">
        <f t="shared" si="4"/>
        <v>8.3942499999939173</v>
      </c>
      <c r="E189">
        <f t="shared" si="4"/>
        <v>7.9609999999956926</v>
      </c>
      <c r="F189">
        <f t="shared" si="4"/>
        <v>11.654750000001513</v>
      </c>
      <c r="G189">
        <f t="shared" si="4"/>
        <v>6.1069999999997435</v>
      </c>
      <c r="H189">
        <f t="shared" si="4"/>
        <v>3.4349999999999454</v>
      </c>
      <c r="I189">
        <f t="shared" si="4"/>
        <v>4.500000000007276E-3</v>
      </c>
      <c r="J189">
        <f t="shared" si="4"/>
        <v>0</v>
      </c>
      <c r="K189" s="1">
        <f t="shared" si="4"/>
        <v>37.758499999894411</v>
      </c>
      <c r="L189">
        <f t="shared" si="4"/>
        <v>0</v>
      </c>
      <c r="M189">
        <f t="shared" si="4"/>
        <v>0</v>
      </c>
      <c r="N189">
        <f t="shared" si="4"/>
        <v>1.8819999999959691</v>
      </c>
      <c r="O189">
        <f t="shared" si="4"/>
        <v>3.799749999998312</v>
      </c>
      <c r="P189">
        <f t="shared" si="4"/>
        <v>12.10024999999996</v>
      </c>
      <c r="Q189">
        <f t="shared" si="4"/>
        <v>10.707750000000487</v>
      </c>
      <c r="R189">
        <f t="shared" si="4"/>
        <v>2.0504999999998859</v>
      </c>
      <c r="S189">
        <f t="shared" si="4"/>
        <v>1.4500000000026603E-2</v>
      </c>
      <c r="T189">
        <f t="shared" si="4"/>
        <v>0</v>
      </c>
      <c r="U189" s="1">
        <f t="shared" si="4"/>
        <v>30.554749999966589</v>
      </c>
      <c r="V189">
        <f t="shared" si="4"/>
        <v>0</v>
      </c>
      <c r="W189">
        <f t="shared" si="4"/>
        <v>1.7010000000082073</v>
      </c>
      <c r="X189">
        <f t="shared" si="4"/>
        <v>1.8780000000115251</v>
      </c>
      <c r="Y189">
        <f t="shared" si="4"/>
        <v>27.161000000001877</v>
      </c>
      <c r="Z189">
        <f t="shared" si="4"/>
        <v>199.12699999999995</v>
      </c>
      <c r="AA189">
        <f t="shared" si="4"/>
        <v>69.269749999999931</v>
      </c>
      <c r="AB189">
        <f t="shared" si="4"/>
        <v>17.429499999999962</v>
      </c>
      <c r="AC189">
        <f t="shared" si="4"/>
        <v>12.565499999999929</v>
      </c>
      <c r="AD189">
        <f t="shared" si="4"/>
        <v>67.009499999999946</v>
      </c>
      <c r="AE189" s="1">
        <f t="shared" si="4"/>
        <v>396.14125000000058</v>
      </c>
      <c r="AF189">
        <f t="shared" si="4"/>
        <v>464.45449999981793</v>
      </c>
    </row>
  </sheetData>
  <sortState ref="AL28:AM39">
    <sortCondition ref="AL28:AL3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2"/>
  <sheetViews>
    <sheetView workbookViewId="0"/>
  </sheetViews>
  <sheetFormatPr defaultRowHeight="15" x14ac:dyDescent="0.25"/>
  <cols>
    <col min="1" max="1" width="38.5703125" bestFit="1" customWidth="1"/>
    <col min="34" max="34" width="16.7109375" bestFit="1" customWidth="1"/>
    <col min="35" max="35" width="20.7109375" bestFit="1" customWidth="1"/>
    <col min="38" max="38" width="33.85546875" bestFit="1" customWidth="1"/>
    <col min="42" max="42" width="12.5703125" bestFit="1" customWidth="1"/>
  </cols>
  <sheetData>
    <row r="1" spans="1:43" x14ac:dyDescent="0.25">
      <c r="A1" t="s">
        <v>469</v>
      </c>
      <c r="D1" s="9"/>
    </row>
    <row r="2" spans="1:43" x14ac:dyDescent="0.25">
      <c r="A2" s="1"/>
      <c r="B2" t="s">
        <v>255</v>
      </c>
      <c r="K2" s="1"/>
      <c r="L2" t="s">
        <v>256</v>
      </c>
      <c r="U2" s="1"/>
      <c r="V2" t="s">
        <v>257</v>
      </c>
      <c r="AE2" s="1"/>
      <c r="AF2" t="s">
        <v>0</v>
      </c>
    </row>
    <row r="3" spans="1:43" x14ac:dyDescent="0.25">
      <c r="A3" s="3" t="s">
        <v>185</v>
      </c>
      <c r="B3" s="4" t="s">
        <v>206</v>
      </c>
      <c r="C3" s="4" t="s">
        <v>208</v>
      </c>
      <c r="D3" s="4" t="s">
        <v>210</v>
      </c>
      <c r="E3" s="4" t="s">
        <v>212</v>
      </c>
      <c r="F3" s="4" t="s">
        <v>214</v>
      </c>
      <c r="G3" s="4" t="s">
        <v>216</v>
      </c>
      <c r="H3" s="4" t="s">
        <v>218</v>
      </c>
      <c r="I3" s="4" t="s">
        <v>220</v>
      </c>
      <c r="J3" s="4" t="s">
        <v>222</v>
      </c>
      <c r="K3" s="15" t="s">
        <v>186</v>
      </c>
      <c r="L3" s="4" t="s">
        <v>206</v>
      </c>
      <c r="M3" s="4" t="s">
        <v>208</v>
      </c>
      <c r="N3" s="4" t="s">
        <v>210</v>
      </c>
      <c r="O3" s="4" t="s">
        <v>212</v>
      </c>
      <c r="P3" s="4" t="s">
        <v>214</v>
      </c>
      <c r="Q3" s="4" t="s">
        <v>216</v>
      </c>
      <c r="R3" s="4" t="s">
        <v>218</v>
      </c>
      <c r="S3" s="4" t="s">
        <v>220</v>
      </c>
      <c r="T3" s="4" t="s">
        <v>222</v>
      </c>
      <c r="U3" s="15" t="s">
        <v>186</v>
      </c>
      <c r="V3" s="4" t="s">
        <v>206</v>
      </c>
      <c r="W3" s="4" t="s">
        <v>208</v>
      </c>
      <c r="X3" s="4" t="s">
        <v>210</v>
      </c>
      <c r="Y3" s="4" t="s">
        <v>212</v>
      </c>
      <c r="Z3" s="4" t="s">
        <v>214</v>
      </c>
      <c r="AA3" s="4" t="s">
        <v>216</v>
      </c>
      <c r="AB3" s="4" t="s">
        <v>218</v>
      </c>
      <c r="AC3" s="4" t="s">
        <v>220</v>
      </c>
      <c r="AD3" s="4" t="s">
        <v>222</v>
      </c>
      <c r="AE3" s="15" t="s">
        <v>186</v>
      </c>
      <c r="AF3" s="4"/>
      <c r="AG3" s="2"/>
      <c r="AH3" s="4" t="s">
        <v>466</v>
      </c>
      <c r="AI3" s="4" t="s">
        <v>467</v>
      </c>
      <c r="AL3" s="4" t="s">
        <v>192</v>
      </c>
      <c r="AM3" s="4" t="s">
        <v>0</v>
      </c>
      <c r="AP3" s="4" t="s">
        <v>193</v>
      </c>
      <c r="AQ3" s="4" t="s">
        <v>194</v>
      </c>
    </row>
    <row r="4" spans="1:43" x14ac:dyDescent="0.25">
      <c r="A4" s="1" t="s">
        <v>1</v>
      </c>
      <c r="B4">
        <v>0.61501214794733738</v>
      </c>
      <c r="C4">
        <v>0.28998793300105952</v>
      </c>
      <c r="D4">
        <v>0.18321921470094005</v>
      </c>
      <c r="E4">
        <v>0.15355794926157729</v>
      </c>
      <c r="F4">
        <v>0.14964164774731353</v>
      </c>
      <c r="G4">
        <v>0.17607549497918343</v>
      </c>
      <c r="H4">
        <v>0.16388789285599945</v>
      </c>
      <c r="I4">
        <v>1.1582100421955569E-2</v>
      </c>
      <c r="J4">
        <v>0</v>
      </c>
      <c r="K4" s="5">
        <v>1.7429643809153663</v>
      </c>
      <c r="L4">
        <v>0.5790841503866313</v>
      </c>
      <c r="M4">
        <v>0.24886261671292448</v>
      </c>
      <c r="N4">
        <v>0.16182324921302388</v>
      </c>
      <c r="O4">
        <v>0.1493312916508886</v>
      </c>
      <c r="P4">
        <v>0.12625644714099027</v>
      </c>
      <c r="Q4">
        <v>0.20112751833383971</v>
      </c>
      <c r="R4">
        <v>7.7355061508361134E-2</v>
      </c>
      <c r="S4">
        <v>6.7339117392760828E-2</v>
      </c>
      <c r="T4">
        <v>0</v>
      </c>
      <c r="U4" s="5">
        <v>1.6111794523394201</v>
      </c>
      <c r="V4">
        <v>0.1493908458553358</v>
      </c>
      <c r="W4">
        <v>9.3084467590938511E-2</v>
      </c>
      <c r="X4">
        <v>4.9523419162557487E-2</v>
      </c>
      <c r="Y4">
        <v>7.5763713812132261E-3</v>
      </c>
      <c r="Z4">
        <v>0</v>
      </c>
      <c r="AA4">
        <v>0</v>
      </c>
      <c r="AB4">
        <v>0</v>
      </c>
      <c r="AC4">
        <v>0</v>
      </c>
      <c r="AD4">
        <v>0</v>
      </c>
      <c r="AE4" s="5">
        <v>0.29957510399004506</v>
      </c>
      <c r="AF4">
        <f>AE4+U4+K4</f>
        <v>3.6537189372448315</v>
      </c>
      <c r="AH4">
        <v>713371</v>
      </c>
      <c r="AI4">
        <v>419192</v>
      </c>
      <c r="AL4" t="s">
        <v>195</v>
      </c>
      <c r="AM4">
        <v>2.7298048375603273E-3</v>
      </c>
      <c r="AP4" s="2" t="s">
        <v>206</v>
      </c>
      <c r="AQ4" t="s">
        <v>207</v>
      </c>
    </row>
    <row r="5" spans="1:43" x14ac:dyDescent="0.25">
      <c r="A5" s="1" t="s">
        <v>3</v>
      </c>
      <c r="B5">
        <v>1.2432435052571421E-4</v>
      </c>
      <c r="C5">
        <v>3.1483821437503362E-2</v>
      </c>
      <c r="D5">
        <v>0.10595329050783109</v>
      </c>
      <c r="E5">
        <v>1.3590229429029245E-2</v>
      </c>
      <c r="F5">
        <v>0</v>
      </c>
      <c r="G5">
        <v>0</v>
      </c>
      <c r="H5">
        <v>0</v>
      </c>
      <c r="I5">
        <v>0</v>
      </c>
      <c r="J5">
        <v>0</v>
      </c>
      <c r="K5" s="1">
        <v>0.15115166572488942</v>
      </c>
      <c r="L5">
        <v>0</v>
      </c>
      <c r="M5">
        <v>0</v>
      </c>
      <c r="N5">
        <v>0</v>
      </c>
      <c r="O5">
        <v>0</v>
      </c>
      <c r="P5">
        <v>0</v>
      </c>
      <c r="Q5">
        <v>0</v>
      </c>
      <c r="R5">
        <v>0</v>
      </c>
      <c r="S5">
        <v>0</v>
      </c>
      <c r="T5">
        <v>0</v>
      </c>
      <c r="U5" s="1">
        <v>0</v>
      </c>
      <c r="V5">
        <v>0</v>
      </c>
      <c r="W5">
        <v>0</v>
      </c>
      <c r="X5">
        <v>0</v>
      </c>
      <c r="Y5">
        <v>0</v>
      </c>
      <c r="Z5">
        <v>0</v>
      </c>
      <c r="AA5">
        <v>0</v>
      </c>
      <c r="AB5">
        <v>0</v>
      </c>
      <c r="AC5">
        <v>0</v>
      </c>
      <c r="AD5">
        <v>0</v>
      </c>
      <c r="AE5" s="1">
        <v>0</v>
      </c>
      <c r="AF5">
        <f t="shared" ref="AF5:AF68" si="0">AE5+U5+K5</f>
        <v>0.15115166572488942</v>
      </c>
      <c r="AH5" s="19">
        <v>30670</v>
      </c>
      <c r="AI5">
        <v>14642</v>
      </c>
      <c r="AL5" t="s">
        <v>2</v>
      </c>
      <c r="AM5">
        <v>1.102414698886873</v>
      </c>
      <c r="AP5" s="2" t="s">
        <v>208</v>
      </c>
      <c r="AQ5" t="s">
        <v>209</v>
      </c>
    </row>
    <row r="6" spans="1:43" x14ac:dyDescent="0.25">
      <c r="A6" s="1" t="s">
        <v>4</v>
      </c>
      <c r="B6">
        <v>0.10054542713410523</v>
      </c>
      <c r="C6">
        <v>2.5545254877900971</v>
      </c>
      <c r="D6">
        <v>1.1808426307267286</v>
      </c>
      <c r="E6">
        <v>0.2538736531414702</v>
      </c>
      <c r="F6">
        <v>0</v>
      </c>
      <c r="G6">
        <v>0</v>
      </c>
      <c r="H6">
        <v>0</v>
      </c>
      <c r="I6">
        <v>0</v>
      </c>
      <c r="J6">
        <v>0</v>
      </c>
      <c r="K6" s="1">
        <v>4.0897871987924015</v>
      </c>
      <c r="L6">
        <v>0.28396780332496285</v>
      </c>
      <c r="M6">
        <v>1.4733968413167227</v>
      </c>
      <c r="N6">
        <v>1.2411675881985431</v>
      </c>
      <c r="O6">
        <v>0.65180988725643363</v>
      </c>
      <c r="P6">
        <v>0</v>
      </c>
      <c r="Q6">
        <v>0</v>
      </c>
      <c r="R6">
        <v>0</v>
      </c>
      <c r="S6">
        <v>0</v>
      </c>
      <c r="T6">
        <v>0</v>
      </c>
      <c r="U6" s="1">
        <v>3.6503421200966621</v>
      </c>
      <c r="V6">
        <v>0.91728180691849281</v>
      </c>
      <c r="W6">
        <v>5.1417823828172287</v>
      </c>
      <c r="X6">
        <v>5.6772857105802448</v>
      </c>
      <c r="Y6">
        <v>0.6358793642393894</v>
      </c>
      <c r="Z6">
        <v>2.3819345339721229E-4</v>
      </c>
      <c r="AA6">
        <v>0</v>
      </c>
      <c r="AB6">
        <v>0</v>
      </c>
      <c r="AC6">
        <v>0</v>
      </c>
      <c r="AD6">
        <v>0</v>
      </c>
      <c r="AE6" s="1">
        <v>12.372467458008755</v>
      </c>
      <c r="AF6">
        <f t="shared" si="0"/>
        <v>20.112596776897817</v>
      </c>
      <c r="AH6" s="19">
        <v>2506964</v>
      </c>
      <c r="AI6">
        <v>2127176</v>
      </c>
      <c r="AL6" t="s">
        <v>196</v>
      </c>
      <c r="AM6">
        <v>8.8291182408663377E-2</v>
      </c>
      <c r="AP6" s="2" t="s">
        <v>210</v>
      </c>
      <c r="AQ6" t="s">
        <v>211</v>
      </c>
    </row>
    <row r="7" spans="1:43" x14ac:dyDescent="0.25">
      <c r="A7" s="1" t="s">
        <v>5</v>
      </c>
      <c r="B7">
        <v>0.41018777643565285</v>
      </c>
      <c r="C7">
        <v>0</v>
      </c>
      <c r="D7">
        <v>0</v>
      </c>
      <c r="E7">
        <v>0</v>
      </c>
      <c r="F7">
        <v>0</v>
      </c>
      <c r="G7">
        <v>0</v>
      </c>
      <c r="H7">
        <v>0</v>
      </c>
      <c r="I7">
        <v>0</v>
      </c>
      <c r="J7">
        <v>0</v>
      </c>
      <c r="K7" s="1">
        <v>0.41018777643565285</v>
      </c>
      <c r="L7">
        <v>0.59343039173048606</v>
      </c>
      <c r="M7">
        <v>0</v>
      </c>
      <c r="N7">
        <v>0</v>
      </c>
      <c r="O7">
        <v>0</v>
      </c>
      <c r="P7">
        <v>0</v>
      </c>
      <c r="Q7">
        <v>0</v>
      </c>
      <c r="R7">
        <v>0</v>
      </c>
      <c r="S7">
        <v>0</v>
      </c>
      <c r="T7">
        <v>0</v>
      </c>
      <c r="U7" s="1">
        <v>0.59343039173048606</v>
      </c>
      <c r="V7">
        <v>1.1938858253886799</v>
      </c>
      <c r="W7">
        <v>0.34432974790076903</v>
      </c>
      <c r="X7">
        <v>5.1738104204932848E-5</v>
      </c>
      <c r="Y7">
        <v>0</v>
      </c>
      <c r="Z7">
        <v>0</v>
      </c>
      <c r="AA7">
        <v>0</v>
      </c>
      <c r="AB7">
        <v>0</v>
      </c>
      <c r="AC7">
        <v>0</v>
      </c>
      <c r="AD7">
        <v>0</v>
      </c>
      <c r="AE7" s="1">
        <v>1.5382673113936538</v>
      </c>
      <c r="AF7">
        <f t="shared" si="0"/>
        <v>2.5418854795597925</v>
      </c>
      <c r="AH7" s="19">
        <v>1378356</v>
      </c>
      <c r="AI7">
        <v>422218</v>
      </c>
      <c r="AL7" t="s">
        <v>197</v>
      </c>
      <c r="AM7">
        <v>7.9495193336698647E-2</v>
      </c>
      <c r="AP7" s="2" t="s">
        <v>212</v>
      </c>
      <c r="AQ7" t="s">
        <v>213</v>
      </c>
    </row>
    <row r="8" spans="1:43" x14ac:dyDescent="0.25">
      <c r="A8" s="1" t="s">
        <v>6</v>
      </c>
      <c r="B8">
        <v>0.61893367118921461</v>
      </c>
      <c r="C8">
        <v>1.1650107760789237</v>
      </c>
      <c r="D8">
        <v>1.3958291674981458</v>
      </c>
      <c r="E8">
        <v>0.58282485736993228</v>
      </c>
      <c r="F8">
        <v>0.25190600978396649</v>
      </c>
      <c r="G8">
        <v>9.3604105972028395E-2</v>
      </c>
      <c r="H8">
        <v>0.15512756891537824</v>
      </c>
      <c r="I8">
        <v>1.8679326065067395E-3</v>
      </c>
      <c r="J8">
        <v>0.11976044026616078</v>
      </c>
      <c r="K8" s="1">
        <v>4.3848645296802564</v>
      </c>
      <c r="L8">
        <v>0.39934896412432264</v>
      </c>
      <c r="M8">
        <v>1.9302871067420504</v>
      </c>
      <c r="N8">
        <v>1.6166568105057773</v>
      </c>
      <c r="O8">
        <v>0.97509402946676238</v>
      </c>
      <c r="P8">
        <v>0.50975573156739928</v>
      </c>
      <c r="Q8">
        <v>0.4088636526635081</v>
      </c>
      <c r="R8">
        <v>0.4210032886331333</v>
      </c>
      <c r="S8">
        <v>0.10279782170260704</v>
      </c>
      <c r="T8">
        <v>0.17619883868560982</v>
      </c>
      <c r="U8" s="1">
        <v>6.5400062440911704</v>
      </c>
      <c r="V8">
        <v>4.4264266402507788E-2</v>
      </c>
      <c r="W8">
        <v>0.60165514030599354</v>
      </c>
      <c r="X8">
        <v>0.90690210289922413</v>
      </c>
      <c r="Y8">
        <v>0.70089056214224299</v>
      </c>
      <c r="Z8">
        <v>0.46446935399074052</v>
      </c>
      <c r="AA8">
        <v>0.81160160581434526</v>
      </c>
      <c r="AB8">
        <v>1.5771128934255507</v>
      </c>
      <c r="AC8">
        <v>0.78921850138385652</v>
      </c>
      <c r="AD8">
        <v>1.0803871171290687</v>
      </c>
      <c r="AE8" s="1">
        <v>6.97650154349353</v>
      </c>
      <c r="AF8">
        <f t="shared" si="0"/>
        <v>17.901372317264958</v>
      </c>
      <c r="AH8" s="19">
        <v>3065841</v>
      </c>
      <c r="AI8">
        <v>1549806</v>
      </c>
      <c r="AL8" t="s">
        <v>70</v>
      </c>
      <c r="AM8">
        <v>0.16912444918072617</v>
      </c>
      <c r="AP8" s="2" t="s">
        <v>214</v>
      </c>
      <c r="AQ8" t="s">
        <v>215</v>
      </c>
    </row>
    <row r="9" spans="1:43" x14ac:dyDescent="0.25">
      <c r="A9" s="1" t="s">
        <v>7</v>
      </c>
      <c r="B9">
        <v>6.4735659418261107E-2</v>
      </c>
      <c r="C9">
        <v>4.6478088183955595E-2</v>
      </c>
      <c r="D9">
        <v>1.4363541926272756E-3</v>
      </c>
      <c r="E9">
        <v>0</v>
      </c>
      <c r="F9">
        <v>0</v>
      </c>
      <c r="G9">
        <v>0</v>
      </c>
      <c r="H9">
        <v>0</v>
      </c>
      <c r="I9">
        <v>0</v>
      </c>
      <c r="J9">
        <v>0</v>
      </c>
      <c r="K9" s="1">
        <v>0.11265010179484398</v>
      </c>
      <c r="L9">
        <v>6.57762322470498E-5</v>
      </c>
      <c r="M9">
        <v>1.5599776757620936E-3</v>
      </c>
      <c r="N9">
        <v>0</v>
      </c>
      <c r="O9">
        <v>0</v>
      </c>
      <c r="P9">
        <v>0</v>
      </c>
      <c r="Q9">
        <v>0</v>
      </c>
      <c r="R9">
        <v>0</v>
      </c>
      <c r="S9">
        <v>0</v>
      </c>
      <c r="T9">
        <v>0</v>
      </c>
      <c r="U9" s="1">
        <v>1.6257539080091435E-3</v>
      </c>
      <c r="V9">
        <v>0</v>
      </c>
      <c r="W9">
        <v>0</v>
      </c>
      <c r="X9">
        <v>0</v>
      </c>
      <c r="Y9">
        <v>0</v>
      </c>
      <c r="Z9">
        <v>0</v>
      </c>
      <c r="AA9">
        <v>0</v>
      </c>
      <c r="AB9">
        <v>0</v>
      </c>
      <c r="AC9">
        <v>0</v>
      </c>
      <c r="AD9">
        <v>0</v>
      </c>
      <c r="AE9" s="1">
        <v>0</v>
      </c>
      <c r="AF9">
        <f t="shared" si="0"/>
        <v>0.11427585570285313</v>
      </c>
      <c r="AH9" s="19">
        <v>32821</v>
      </c>
      <c r="AI9">
        <v>14798</v>
      </c>
      <c r="AL9" t="s">
        <v>198</v>
      </c>
      <c r="AM9">
        <v>3.8652202315356279E-3</v>
      </c>
      <c r="AP9" s="2" t="s">
        <v>216</v>
      </c>
      <c r="AQ9" t="s">
        <v>217</v>
      </c>
    </row>
    <row r="10" spans="1:43" x14ac:dyDescent="0.25">
      <c r="A10" s="1" t="s">
        <v>8</v>
      </c>
      <c r="B10">
        <v>9.2417149886236481E-3</v>
      </c>
      <c r="C10">
        <v>0.41240854039483843</v>
      </c>
      <c r="D10">
        <v>1.6194215438348032</v>
      </c>
      <c r="E10">
        <v>1.6230518883563385</v>
      </c>
      <c r="F10">
        <v>0.21052068029916096</v>
      </c>
      <c r="G10">
        <v>4.6889932829991238E-2</v>
      </c>
      <c r="H10">
        <v>8.6139411282304488E-3</v>
      </c>
      <c r="I10">
        <v>0</v>
      </c>
      <c r="J10">
        <v>0</v>
      </c>
      <c r="K10" s="1">
        <v>3.9301482418319864</v>
      </c>
      <c r="L10">
        <v>6.2081569863702895E-3</v>
      </c>
      <c r="M10">
        <v>0.63281646216663689</v>
      </c>
      <c r="N10">
        <v>3.2083464079753896</v>
      </c>
      <c r="O10">
        <v>2.9488716685545686</v>
      </c>
      <c r="P10">
        <v>0.33035630974616415</v>
      </c>
      <c r="Q10">
        <v>4.6858443634454128E-2</v>
      </c>
      <c r="R10">
        <v>9.2363967157730476E-3</v>
      </c>
      <c r="S10">
        <v>0</v>
      </c>
      <c r="T10">
        <v>0</v>
      </c>
      <c r="U10" s="1">
        <v>7.1826938457793572</v>
      </c>
      <c r="V10">
        <v>3.5803135140183649E-2</v>
      </c>
      <c r="W10">
        <v>4.3535993856494102</v>
      </c>
      <c r="X10">
        <v>33.476346237281405</v>
      </c>
      <c r="Y10">
        <v>14.091587370634246</v>
      </c>
      <c r="Z10">
        <v>0.79883125233695496</v>
      </c>
      <c r="AA10">
        <v>8.8483251460211534E-2</v>
      </c>
      <c r="AB10">
        <v>1.0498696841529062E-2</v>
      </c>
      <c r="AC10">
        <v>0</v>
      </c>
      <c r="AD10">
        <v>0</v>
      </c>
      <c r="AE10" s="1">
        <v>52.855149329343938</v>
      </c>
      <c r="AF10">
        <f t="shared" si="0"/>
        <v>63.967991416955279</v>
      </c>
      <c r="AH10" s="19">
        <v>8425903</v>
      </c>
      <c r="AI10">
        <v>5901693</v>
      </c>
      <c r="AL10" t="s">
        <v>199</v>
      </c>
      <c r="AM10">
        <v>7.1946768703472534E-4</v>
      </c>
      <c r="AP10" s="2" t="s">
        <v>218</v>
      </c>
      <c r="AQ10" t="s">
        <v>219</v>
      </c>
    </row>
    <row r="11" spans="1:43" x14ac:dyDescent="0.25">
      <c r="A11" s="1" t="s">
        <v>9</v>
      </c>
      <c r="B11">
        <v>1.2080988804029475E-3</v>
      </c>
      <c r="C11">
        <v>0.1350312196413769</v>
      </c>
      <c r="D11">
        <v>0.17795445470229376</v>
      </c>
      <c r="E11">
        <v>0</v>
      </c>
      <c r="F11">
        <v>0</v>
      </c>
      <c r="G11">
        <v>0</v>
      </c>
      <c r="H11">
        <v>0</v>
      </c>
      <c r="I11">
        <v>0</v>
      </c>
      <c r="J11">
        <v>0</v>
      </c>
      <c r="K11" s="1">
        <v>0.31419377322407366</v>
      </c>
      <c r="L11">
        <v>0</v>
      </c>
      <c r="M11">
        <v>0</v>
      </c>
      <c r="N11">
        <v>0</v>
      </c>
      <c r="O11">
        <v>0</v>
      </c>
      <c r="P11">
        <v>0</v>
      </c>
      <c r="Q11">
        <v>0</v>
      </c>
      <c r="R11">
        <v>0</v>
      </c>
      <c r="S11">
        <v>0</v>
      </c>
      <c r="T11">
        <v>0</v>
      </c>
      <c r="U11" s="1">
        <v>0</v>
      </c>
      <c r="V11">
        <v>0</v>
      </c>
      <c r="W11">
        <v>0</v>
      </c>
      <c r="X11">
        <v>0</v>
      </c>
      <c r="Y11">
        <v>0</v>
      </c>
      <c r="Z11">
        <v>0</v>
      </c>
      <c r="AA11">
        <v>0</v>
      </c>
      <c r="AB11">
        <v>0</v>
      </c>
      <c r="AC11">
        <v>0</v>
      </c>
      <c r="AD11">
        <v>0</v>
      </c>
      <c r="AE11" s="1">
        <v>0</v>
      </c>
      <c r="AF11">
        <f t="shared" si="0"/>
        <v>0.31419377322407366</v>
      </c>
      <c r="AH11" s="19">
        <v>93160</v>
      </c>
      <c r="AI11">
        <v>32519</v>
      </c>
      <c r="AL11" t="s">
        <v>200</v>
      </c>
      <c r="AM11">
        <v>1.8477587907557074E-3</v>
      </c>
      <c r="AP11" s="2" t="s">
        <v>220</v>
      </c>
      <c r="AQ11" t="s">
        <v>221</v>
      </c>
    </row>
    <row r="12" spans="1:43" x14ac:dyDescent="0.25">
      <c r="A12" s="1" t="s">
        <v>10</v>
      </c>
      <c r="B12">
        <v>0.22094145412755392</v>
      </c>
      <c r="C12">
        <v>9.1008292781709188E-2</v>
      </c>
      <c r="D12">
        <v>1.423357738930457E-2</v>
      </c>
      <c r="E12">
        <v>7.0334948837169915E-3</v>
      </c>
      <c r="F12">
        <v>0</v>
      </c>
      <c r="G12">
        <v>0</v>
      </c>
      <c r="H12">
        <v>0</v>
      </c>
      <c r="I12">
        <v>0</v>
      </c>
      <c r="J12">
        <v>0</v>
      </c>
      <c r="K12" s="1">
        <v>0.33321681918228474</v>
      </c>
      <c r="L12">
        <v>7.071685681869431E-3</v>
      </c>
      <c r="M12">
        <v>0</v>
      </c>
      <c r="N12">
        <v>0</v>
      </c>
      <c r="O12">
        <v>0</v>
      </c>
      <c r="P12">
        <v>0</v>
      </c>
      <c r="Q12">
        <v>0</v>
      </c>
      <c r="R12">
        <v>0</v>
      </c>
      <c r="S12">
        <v>0</v>
      </c>
      <c r="T12">
        <v>0</v>
      </c>
      <c r="U12" s="1">
        <v>7.071685681869431E-3</v>
      </c>
      <c r="V12">
        <v>0</v>
      </c>
      <c r="W12">
        <v>0</v>
      </c>
      <c r="X12">
        <v>0</v>
      </c>
      <c r="Y12">
        <v>0</v>
      </c>
      <c r="Z12">
        <v>0</v>
      </c>
      <c r="AA12">
        <v>0</v>
      </c>
      <c r="AB12">
        <v>0</v>
      </c>
      <c r="AC12">
        <v>0</v>
      </c>
      <c r="AD12">
        <v>0</v>
      </c>
      <c r="AE12" s="1">
        <v>0</v>
      </c>
      <c r="AF12">
        <f t="shared" si="0"/>
        <v>0.34028850486415418</v>
      </c>
      <c r="AH12" s="19">
        <v>94132</v>
      </c>
      <c r="AI12">
        <v>52533</v>
      </c>
      <c r="AL12" t="s">
        <v>201</v>
      </c>
      <c r="AM12">
        <v>7.0362696735689148E-4</v>
      </c>
      <c r="AP12" s="2" t="s">
        <v>222</v>
      </c>
      <c r="AQ12" t="s">
        <v>223</v>
      </c>
    </row>
    <row r="13" spans="1:43" x14ac:dyDescent="0.25">
      <c r="A13" s="1" t="s">
        <v>11</v>
      </c>
      <c r="B13">
        <v>4.4277594168267908E-3</v>
      </c>
      <c r="C13">
        <v>0</v>
      </c>
      <c r="D13">
        <v>0</v>
      </c>
      <c r="E13">
        <v>0</v>
      </c>
      <c r="F13">
        <v>0</v>
      </c>
      <c r="G13">
        <v>0</v>
      </c>
      <c r="H13">
        <v>0</v>
      </c>
      <c r="I13">
        <v>0</v>
      </c>
      <c r="J13">
        <v>0</v>
      </c>
      <c r="K13" s="1">
        <v>4.4277594168267908E-3</v>
      </c>
      <c r="L13">
        <v>3.6467703365132744E-3</v>
      </c>
      <c r="M13">
        <v>0</v>
      </c>
      <c r="N13">
        <v>6.4075373982536701E-3</v>
      </c>
      <c r="O13">
        <v>3.202597140171052E-3</v>
      </c>
      <c r="P13">
        <v>0</v>
      </c>
      <c r="Q13">
        <v>0</v>
      </c>
      <c r="R13">
        <v>0</v>
      </c>
      <c r="S13">
        <v>0</v>
      </c>
      <c r="T13">
        <v>0</v>
      </c>
      <c r="U13" s="1">
        <v>1.3256904874937997E-2</v>
      </c>
      <c r="V13">
        <v>0</v>
      </c>
      <c r="W13">
        <v>0</v>
      </c>
      <c r="X13">
        <v>4.643051375491912E-4</v>
      </c>
      <c r="Y13">
        <v>7.4452365561916239E-5</v>
      </c>
      <c r="Z13">
        <v>1.519195288420669E-3</v>
      </c>
      <c r="AA13">
        <v>0</v>
      </c>
      <c r="AB13">
        <v>0</v>
      </c>
      <c r="AC13">
        <v>0</v>
      </c>
      <c r="AD13">
        <v>0</v>
      </c>
      <c r="AE13" s="1">
        <v>2.0579527915317764E-3</v>
      </c>
      <c r="AF13">
        <f t="shared" si="0"/>
        <v>1.9742617083296565E-2</v>
      </c>
      <c r="AH13" s="19">
        <v>5761</v>
      </c>
      <c r="AI13">
        <v>2137</v>
      </c>
      <c r="AL13" t="s">
        <v>202</v>
      </c>
      <c r="AM13">
        <v>5.3820361790017104E-4</v>
      </c>
    </row>
    <row r="14" spans="1:43" x14ac:dyDescent="0.25">
      <c r="A14" s="1" t="s">
        <v>12</v>
      </c>
      <c r="B14">
        <v>3.2449218883313187E-4</v>
      </c>
      <c r="C14">
        <v>0</v>
      </c>
      <c r="D14">
        <v>0</v>
      </c>
      <c r="E14">
        <v>0</v>
      </c>
      <c r="F14">
        <v>0</v>
      </c>
      <c r="G14">
        <v>0</v>
      </c>
      <c r="H14">
        <v>0</v>
      </c>
      <c r="I14">
        <v>0</v>
      </c>
      <c r="J14">
        <v>0</v>
      </c>
      <c r="K14" s="1">
        <v>3.2449218883313187E-4</v>
      </c>
      <c r="L14">
        <v>0</v>
      </c>
      <c r="M14">
        <v>0</v>
      </c>
      <c r="N14">
        <v>0</v>
      </c>
      <c r="O14">
        <v>0</v>
      </c>
      <c r="P14">
        <v>0</v>
      </c>
      <c r="Q14">
        <v>0</v>
      </c>
      <c r="R14">
        <v>0</v>
      </c>
      <c r="S14">
        <v>0</v>
      </c>
      <c r="T14">
        <v>0</v>
      </c>
      <c r="U14" s="1">
        <v>0</v>
      </c>
      <c r="V14">
        <v>0</v>
      </c>
      <c r="W14">
        <v>0</v>
      </c>
      <c r="X14">
        <v>0</v>
      </c>
      <c r="Y14">
        <v>0</v>
      </c>
      <c r="Z14">
        <v>0</v>
      </c>
      <c r="AA14">
        <v>0</v>
      </c>
      <c r="AB14">
        <v>0</v>
      </c>
      <c r="AC14">
        <v>0</v>
      </c>
      <c r="AD14">
        <v>0</v>
      </c>
      <c r="AE14" s="1">
        <v>0</v>
      </c>
      <c r="AF14">
        <f t="shared" si="0"/>
        <v>3.2449218883313187E-4</v>
      </c>
      <c r="AH14" s="19">
        <v>59</v>
      </c>
      <c r="AI14">
        <v>41</v>
      </c>
      <c r="AL14" t="s">
        <v>203</v>
      </c>
      <c r="AM14">
        <v>1.9674279205281805E-3</v>
      </c>
    </row>
    <row r="15" spans="1:43" x14ac:dyDescent="0.25">
      <c r="A15" s="1" t="s">
        <v>13</v>
      </c>
      <c r="B15">
        <v>0.1535931449755496</v>
      </c>
      <c r="C15">
        <v>8.0643913710312296E-4</v>
      </c>
      <c r="D15">
        <v>0</v>
      </c>
      <c r="E15">
        <v>0</v>
      </c>
      <c r="F15">
        <v>0</v>
      </c>
      <c r="G15">
        <v>0</v>
      </c>
      <c r="H15">
        <v>0</v>
      </c>
      <c r="I15">
        <v>0</v>
      </c>
      <c r="J15">
        <v>0</v>
      </c>
      <c r="K15" s="1">
        <v>0.15439958411265273</v>
      </c>
      <c r="L15">
        <v>1.4534800257235629E-2</v>
      </c>
      <c r="M15">
        <v>0</v>
      </c>
      <c r="N15">
        <v>0</v>
      </c>
      <c r="O15">
        <v>0</v>
      </c>
      <c r="P15">
        <v>0</v>
      </c>
      <c r="Q15">
        <v>0</v>
      </c>
      <c r="R15">
        <v>0</v>
      </c>
      <c r="S15">
        <v>0</v>
      </c>
      <c r="T15">
        <v>0</v>
      </c>
      <c r="U15" s="1">
        <v>1.4534800257235629E-2</v>
      </c>
      <c r="V15">
        <v>0</v>
      </c>
      <c r="W15">
        <v>0</v>
      </c>
      <c r="X15">
        <v>0</v>
      </c>
      <c r="Y15">
        <v>0</v>
      </c>
      <c r="Z15">
        <v>0</v>
      </c>
      <c r="AA15">
        <v>0</v>
      </c>
      <c r="AB15">
        <v>0</v>
      </c>
      <c r="AC15">
        <v>0</v>
      </c>
      <c r="AD15">
        <v>0</v>
      </c>
      <c r="AE15" s="1">
        <v>0</v>
      </c>
      <c r="AF15">
        <f t="shared" si="0"/>
        <v>0.16893438436988836</v>
      </c>
      <c r="AH15" s="19">
        <v>147554</v>
      </c>
      <c r="AI15">
        <v>29658</v>
      </c>
      <c r="AL15" s="4" t="s">
        <v>204</v>
      </c>
      <c r="AM15" s="4">
        <v>3.8459764480052686E-4</v>
      </c>
    </row>
    <row r="16" spans="1:43" x14ac:dyDescent="0.25">
      <c r="A16" s="1" t="s">
        <v>14</v>
      </c>
      <c r="B16">
        <v>0</v>
      </c>
      <c r="C16">
        <v>0</v>
      </c>
      <c r="D16">
        <v>0</v>
      </c>
      <c r="E16">
        <v>0</v>
      </c>
      <c r="F16">
        <v>0</v>
      </c>
      <c r="G16">
        <v>3.4893613594701028E-3</v>
      </c>
      <c r="H16">
        <v>0</v>
      </c>
      <c r="I16">
        <v>0</v>
      </c>
      <c r="J16">
        <v>0</v>
      </c>
      <c r="K16" s="1">
        <v>3.4893613594701028E-3</v>
      </c>
      <c r="L16">
        <v>0</v>
      </c>
      <c r="M16">
        <v>0</v>
      </c>
      <c r="N16">
        <v>0</v>
      </c>
      <c r="O16">
        <v>0</v>
      </c>
      <c r="P16">
        <v>0</v>
      </c>
      <c r="Q16">
        <v>0</v>
      </c>
      <c r="R16">
        <v>0</v>
      </c>
      <c r="S16">
        <v>0</v>
      </c>
      <c r="T16">
        <v>0</v>
      </c>
      <c r="U16" s="1">
        <v>0</v>
      </c>
      <c r="V16">
        <v>0</v>
      </c>
      <c r="W16">
        <v>0</v>
      </c>
      <c r="X16">
        <v>0</v>
      </c>
      <c r="Y16">
        <v>0</v>
      </c>
      <c r="Z16">
        <v>0</v>
      </c>
      <c r="AA16">
        <v>0</v>
      </c>
      <c r="AB16">
        <v>0</v>
      </c>
      <c r="AC16">
        <v>0</v>
      </c>
      <c r="AD16">
        <v>0</v>
      </c>
      <c r="AE16" s="1">
        <v>0</v>
      </c>
      <c r="AF16">
        <f t="shared" si="0"/>
        <v>3.4893613594701028E-3</v>
      </c>
      <c r="AH16" s="19">
        <v>493</v>
      </c>
      <c r="AI16">
        <v>224</v>
      </c>
      <c r="AL16" s="7" t="s">
        <v>205</v>
      </c>
      <c r="AM16" s="2">
        <f>SUM(AM4:AM15)</f>
        <v>1.4520816315104337</v>
      </c>
      <c r="AP16" s="2"/>
    </row>
    <row r="17" spans="1:38" x14ac:dyDescent="0.25">
      <c r="A17" s="1" t="s">
        <v>15</v>
      </c>
      <c r="B17">
        <v>0</v>
      </c>
      <c r="C17">
        <v>0</v>
      </c>
      <c r="D17">
        <v>0.59644787818423384</v>
      </c>
      <c r="E17">
        <v>0.33802594157260984</v>
      </c>
      <c r="F17">
        <v>0</v>
      </c>
      <c r="G17">
        <v>0</v>
      </c>
      <c r="H17">
        <v>0</v>
      </c>
      <c r="I17">
        <v>0</v>
      </c>
      <c r="J17">
        <v>0</v>
      </c>
      <c r="K17" s="1">
        <v>0.93447381975684352</v>
      </c>
      <c r="L17">
        <v>0</v>
      </c>
      <c r="M17">
        <v>0</v>
      </c>
      <c r="N17">
        <v>2.3027362219767863E-2</v>
      </c>
      <c r="O17">
        <v>1.0661993547549476E-2</v>
      </c>
      <c r="P17">
        <v>0</v>
      </c>
      <c r="Q17">
        <v>0</v>
      </c>
      <c r="R17">
        <v>0</v>
      </c>
      <c r="S17">
        <v>0</v>
      </c>
      <c r="T17">
        <v>0</v>
      </c>
      <c r="U17" s="1">
        <v>3.3689355767317339E-2</v>
      </c>
      <c r="V17">
        <v>0</v>
      </c>
      <c r="W17">
        <v>0</v>
      </c>
      <c r="X17">
        <v>0</v>
      </c>
      <c r="Y17">
        <v>0</v>
      </c>
      <c r="Z17">
        <v>0</v>
      </c>
      <c r="AA17">
        <v>0</v>
      </c>
      <c r="AB17">
        <v>0</v>
      </c>
      <c r="AC17">
        <v>0</v>
      </c>
      <c r="AD17">
        <v>0</v>
      </c>
      <c r="AE17" s="1">
        <v>0</v>
      </c>
      <c r="AF17">
        <f t="shared" si="0"/>
        <v>0.96816317552416087</v>
      </c>
      <c r="AH17" s="19">
        <v>229463</v>
      </c>
      <c r="AI17">
        <v>86843</v>
      </c>
    </row>
    <row r="18" spans="1:38" x14ac:dyDescent="0.25">
      <c r="A18" s="1" t="s">
        <v>16</v>
      </c>
      <c r="B18">
        <v>0</v>
      </c>
      <c r="C18">
        <v>0</v>
      </c>
      <c r="D18">
        <v>3.6279853833391731E-3</v>
      </c>
      <c r="E18">
        <v>0.15817737714611019</v>
      </c>
      <c r="F18">
        <v>1.7532671979693992E-2</v>
      </c>
      <c r="G18">
        <v>0</v>
      </c>
      <c r="H18">
        <v>0</v>
      </c>
      <c r="I18">
        <v>0</v>
      </c>
      <c r="J18">
        <v>0</v>
      </c>
      <c r="K18" s="1">
        <v>0.17933803450914335</v>
      </c>
      <c r="L18">
        <v>0</v>
      </c>
      <c r="M18">
        <v>0</v>
      </c>
      <c r="N18">
        <v>0</v>
      </c>
      <c r="O18">
        <v>0</v>
      </c>
      <c r="P18">
        <v>0</v>
      </c>
      <c r="Q18">
        <v>0</v>
      </c>
      <c r="R18">
        <v>0</v>
      </c>
      <c r="S18">
        <v>0</v>
      </c>
      <c r="T18">
        <v>0</v>
      </c>
      <c r="U18" s="1">
        <v>0</v>
      </c>
      <c r="V18">
        <v>0</v>
      </c>
      <c r="W18">
        <v>0</v>
      </c>
      <c r="X18">
        <v>0</v>
      </c>
      <c r="Y18">
        <v>0</v>
      </c>
      <c r="Z18">
        <v>0</v>
      </c>
      <c r="AA18">
        <v>0</v>
      </c>
      <c r="AB18">
        <v>0</v>
      </c>
      <c r="AC18">
        <v>0</v>
      </c>
      <c r="AD18">
        <v>0</v>
      </c>
      <c r="AE18" s="1">
        <v>0</v>
      </c>
      <c r="AF18">
        <f t="shared" si="0"/>
        <v>0.17933803450914335</v>
      </c>
      <c r="AH18" s="19">
        <v>33189</v>
      </c>
      <c r="AI18">
        <v>14317</v>
      </c>
    </row>
    <row r="19" spans="1:38" x14ac:dyDescent="0.25">
      <c r="A19" s="1" t="s">
        <v>17</v>
      </c>
      <c r="B19">
        <v>2.6020188613680921E-3</v>
      </c>
      <c r="C19">
        <v>6.4279906233086249E-3</v>
      </c>
      <c r="D19">
        <v>0</v>
      </c>
      <c r="E19">
        <v>0</v>
      </c>
      <c r="F19">
        <v>0</v>
      </c>
      <c r="G19">
        <v>0</v>
      </c>
      <c r="H19">
        <v>0</v>
      </c>
      <c r="I19">
        <v>0</v>
      </c>
      <c r="J19">
        <v>0</v>
      </c>
      <c r="K19" s="1">
        <v>9.0300094846767175E-3</v>
      </c>
      <c r="L19">
        <v>1.5985400028973834E-2</v>
      </c>
      <c r="M19">
        <v>3.5892286173352999E-3</v>
      </c>
      <c r="N19">
        <v>0</v>
      </c>
      <c r="O19">
        <v>0</v>
      </c>
      <c r="P19">
        <v>0</v>
      </c>
      <c r="Q19">
        <v>0</v>
      </c>
      <c r="R19">
        <v>0</v>
      </c>
      <c r="S19">
        <v>0</v>
      </c>
      <c r="T19">
        <v>0</v>
      </c>
      <c r="U19" s="1">
        <v>1.9574628646309135E-2</v>
      </c>
      <c r="V19">
        <v>9.2629415901280079E-4</v>
      </c>
      <c r="W19">
        <v>0</v>
      </c>
      <c r="X19">
        <v>0</v>
      </c>
      <c r="Y19">
        <v>0</v>
      </c>
      <c r="Z19">
        <v>0</v>
      </c>
      <c r="AA19">
        <v>0</v>
      </c>
      <c r="AB19">
        <v>0</v>
      </c>
      <c r="AC19">
        <v>0</v>
      </c>
      <c r="AD19">
        <v>0</v>
      </c>
      <c r="AE19" s="1">
        <v>9.2629415901280079E-4</v>
      </c>
      <c r="AF19">
        <f t="shared" si="0"/>
        <v>2.9530932289998653E-2</v>
      </c>
      <c r="AH19" s="19">
        <v>23185</v>
      </c>
      <c r="AI19">
        <v>3995</v>
      </c>
      <c r="AL19" s="4" t="s">
        <v>406</v>
      </c>
    </row>
    <row r="20" spans="1:38" x14ac:dyDescent="0.25">
      <c r="A20" s="1" t="s">
        <v>18</v>
      </c>
      <c r="B20">
        <v>0.14529196037665143</v>
      </c>
      <c r="C20">
        <v>0.17100841795928309</v>
      </c>
      <c r="D20">
        <v>1.9986302903294808E-2</v>
      </c>
      <c r="E20">
        <v>0</v>
      </c>
      <c r="F20">
        <v>0</v>
      </c>
      <c r="G20">
        <v>0</v>
      </c>
      <c r="H20">
        <v>0</v>
      </c>
      <c r="I20">
        <v>0</v>
      </c>
      <c r="J20">
        <v>0</v>
      </c>
      <c r="K20" s="1">
        <v>0.33628668123922933</v>
      </c>
      <c r="L20">
        <v>2.900949445121612E-2</v>
      </c>
      <c r="M20">
        <v>7.0509706571584715E-2</v>
      </c>
      <c r="N20">
        <v>4.9799145491872731E-3</v>
      </c>
      <c r="O20">
        <v>0</v>
      </c>
      <c r="P20">
        <v>0</v>
      </c>
      <c r="Q20">
        <v>0</v>
      </c>
      <c r="R20">
        <v>0</v>
      </c>
      <c r="S20">
        <v>0</v>
      </c>
      <c r="T20">
        <v>0</v>
      </c>
      <c r="U20" s="1">
        <v>0.1044991155719881</v>
      </c>
      <c r="V20">
        <v>0</v>
      </c>
      <c r="W20">
        <v>0</v>
      </c>
      <c r="X20">
        <v>0</v>
      </c>
      <c r="Y20">
        <v>0</v>
      </c>
      <c r="Z20">
        <v>0</v>
      </c>
      <c r="AA20">
        <v>0</v>
      </c>
      <c r="AB20">
        <v>0</v>
      </c>
      <c r="AC20">
        <v>0</v>
      </c>
      <c r="AD20">
        <v>0</v>
      </c>
      <c r="AE20" s="1">
        <v>0</v>
      </c>
      <c r="AF20">
        <f t="shared" si="0"/>
        <v>0.44078579681121743</v>
      </c>
      <c r="AH20" s="19">
        <v>129313</v>
      </c>
      <c r="AI20">
        <v>56643</v>
      </c>
      <c r="AL20" t="s">
        <v>258</v>
      </c>
    </row>
    <row r="21" spans="1:38" x14ac:dyDescent="0.25">
      <c r="A21" s="1" t="s">
        <v>19</v>
      </c>
      <c r="B21">
        <v>9.4876099090873724E-3</v>
      </c>
      <c r="C21">
        <v>0</v>
      </c>
      <c r="D21">
        <v>0</v>
      </c>
      <c r="E21">
        <v>0</v>
      </c>
      <c r="F21">
        <v>0</v>
      </c>
      <c r="G21">
        <v>0</v>
      </c>
      <c r="H21">
        <v>0</v>
      </c>
      <c r="I21">
        <v>0</v>
      </c>
      <c r="J21">
        <v>0</v>
      </c>
      <c r="K21" s="1">
        <v>9.4876099090873724E-3</v>
      </c>
      <c r="L21">
        <v>7.8723958204103171E-4</v>
      </c>
      <c r="M21">
        <v>0</v>
      </c>
      <c r="N21">
        <v>0</v>
      </c>
      <c r="O21">
        <v>0</v>
      </c>
      <c r="P21">
        <v>0</v>
      </c>
      <c r="Q21">
        <v>0</v>
      </c>
      <c r="R21">
        <v>0</v>
      </c>
      <c r="S21">
        <v>0</v>
      </c>
      <c r="T21">
        <v>0</v>
      </c>
      <c r="U21" s="1">
        <v>7.8723958204103171E-4</v>
      </c>
      <c r="V21">
        <v>0</v>
      </c>
      <c r="W21">
        <v>0</v>
      </c>
      <c r="X21">
        <v>0</v>
      </c>
      <c r="Y21">
        <v>0</v>
      </c>
      <c r="Z21">
        <v>0</v>
      </c>
      <c r="AA21">
        <v>0</v>
      </c>
      <c r="AB21">
        <v>0</v>
      </c>
      <c r="AC21">
        <v>0</v>
      </c>
      <c r="AD21">
        <v>0</v>
      </c>
      <c r="AE21" s="1">
        <v>0</v>
      </c>
      <c r="AF21">
        <f t="shared" si="0"/>
        <v>1.0274849491128404E-2</v>
      </c>
      <c r="AH21" s="19">
        <v>44311</v>
      </c>
      <c r="AI21">
        <v>2821</v>
      </c>
      <c r="AL21" t="s">
        <v>188</v>
      </c>
    </row>
    <row r="22" spans="1:38" x14ac:dyDescent="0.25">
      <c r="A22" s="1" t="s">
        <v>20</v>
      </c>
      <c r="B22">
        <v>8.4155999113691649E-2</v>
      </c>
      <c r="C22">
        <v>7.1506463214209767E-2</v>
      </c>
      <c r="D22">
        <v>7.3835037751942098E-2</v>
      </c>
      <c r="E22">
        <v>3.7992264196095242E-2</v>
      </c>
      <c r="F22">
        <v>0</v>
      </c>
      <c r="G22">
        <v>0</v>
      </c>
      <c r="H22">
        <v>0</v>
      </c>
      <c r="I22">
        <v>0</v>
      </c>
      <c r="J22">
        <v>0</v>
      </c>
      <c r="K22" s="1">
        <v>0.26748976427593874</v>
      </c>
      <c r="L22">
        <v>0.17496952525343673</v>
      </c>
      <c r="M22">
        <v>0.1914142166732456</v>
      </c>
      <c r="N22">
        <v>8.9325403002030374E-2</v>
      </c>
      <c r="O22">
        <v>0</v>
      </c>
      <c r="P22">
        <v>0</v>
      </c>
      <c r="Q22">
        <v>0</v>
      </c>
      <c r="R22">
        <v>0</v>
      </c>
      <c r="S22">
        <v>0</v>
      </c>
      <c r="T22">
        <v>0</v>
      </c>
      <c r="U22" s="1">
        <v>0.45570914492871273</v>
      </c>
      <c r="V22">
        <v>0.40390892365916387</v>
      </c>
      <c r="W22">
        <v>0.17161055384271129</v>
      </c>
      <c r="X22">
        <v>8.0717113656369466E-2</v>
      </c>
      <c r="Y22">
        <v>6.1141611998330441E-3</v>
      </c>
      <c r="Z22">
        <v>0</v>
      </c>
      <c r="AA22">
        <v>0</v>
      </c>
      <c r="AB22">
        <v>0</v>
      </c>
      <c r="AC22">
        <v>0</v>
      </c>
      <c r="AD22">
        <v>0</v>
      </c>
      <c r="AE22" s="1">
        <v>0.66235075235807761</v>
      </c>
      <c r="AF22">
        <f t="shared" si="0"/>
        <v>1.3855496615627292</v>
      </c>
      <c r="AH22" s="19">
        <v>1210941</v>
      </c>
      <c r="AI22">
        <v>188851</v>
      </c>
    </row>
    <row r="23" spans="1:38" x14ac:dyDescent="0.25">
      <c r="A23" s="1" t="s">
        <v>21</v>
      </c>
      <c r="B23">
        <v>7.5132803641975138E-2</v>
      </c>
      <c r="C23">
        <v>6.3937360574222973E-2</v>
      </c>
      <c r="D23">
        <v>7.0931872145476901E-2</v>
      </c>
      <c r="E23">
        <v>0</v>
      </c>
      <c r="F23">
        <v>0</v>
      </c>
      <c r="G23">
        <v>0</v>
      </c>
      <c r="H23">
        <v>0</v>
      </c>
      <c r="I23">
        <v>0</v>
      </c>
      <c r="J23">
        <v>0</v>
      </c>
      <c r="K23" s="1">
        <v>0.21000203636167503</v>
      </c>
      <c r="L23">
        <v>0</v>
      </c>
      <c r="M23">
        <v>0</v>
      </c>
      <c r="N23">
        <v>0</v>
      </c>
      <c r="O23">
        <v>0</v>
      </c>
      <c r="P23">
        <v>0</v>
      </c>
      <c r="Q23">
        <v>0</v>
      </c>
      <c r="R23">
        <v>0</v>
      </c>
      <c r="S23">
        <v>0</v>
      </c>
      <c r="T23">
        <v>0</v>
      </c>
      <c r="U23" s="1">
        <v>0</v>
      </c>
      <c r="V23">
        <v>0</v>
      </c>
      <c r="W23">
        <v>0</v>
      </c>
      <c r="X23">
        <v>0</v>
      </c>
      <c r="Y23">
        <v>0</v>
      </c>
      <c r="Z23">
        <v>0</v>
      </c>
      <c r="AA23">
        <v>0</v>
      </c>
      <c r="AB23">
        <v>0</v>
      </c>
      <c r="AC23">
        <v>0</v>
      </c>
      <c r="AD23">
        <v>0</v>
      </c>
      <c r="AE23" s="1">
        <v>0</v>
      </c>
      <c r="AF23">
        <f t="shared" si="0"/>
        <v>0.21000203636167503</v>
      </c>
      <c r="AH23" s="19">
        <v>57233</v>
      </c>
      <c r="AI23">
        <v>24707</v>
      </c>
    </row>
    <row r="24" spans="1:38" x14ac:dyDescent="0.25">
      <c r="A24" s="1" t="s">
        <v>22</v>
      </c>
      <c r="B24">
        <v>6.1555455001753454E-2</v>
      </c>
      <c r="C24">
        <v>0.16507724451174821</v>
      </c>
      <c r="D24">
        <v>6.2902461531829115E-2</v>
      </c>
      <c r="E24">
        <v>0</v>
      </c>
      <c r="F24">
        <v>0</v>
      </c>
      <c r="G24">
        <v>0</v>
      </c>
      <c r="H24">
        <v>0</v>
      </c>
      <c r="I24">
        <v>0</v>
      </c>
      <c r="J24">
        <v>0</v>
      </c>
      <c r="K24" s="1">
        <v>0.28953516104533078</v>
      </c>
      <c r="L24">
        <v>2.0875090645291566E-2</v>
      </c>
      <c r="M24">
        <v>0.457271535197528</v>
      </c>
      <c r="N24">
        <v>0.2030353345379648</v>
      </c>
      <c r="O24">
        <v>7.0632775897783773E-2</v>
      </c>
      <c r="P24">
        <v>0</v>
      </c>
      <c r="Q24">
        <v>0</v>
      </c>
      <c r="R24">
        <v>0</v>
      </c>
      <c r="S24">
        <v>0</v>
      </c>
      <c r="T24">
        <v>0</v>
      </c>
      <c r="U24" s="1">
        <v>0.7518147362785681</v>
      </c>
      <c r="V24">
        <v>0.64043638032974304</v>
      </c>
      <c r="W24">
        <v>1.3164945315370074</v>
      </c>
      <c r="X24">
        <v>0.18252139129505404</v>
      </c>
      <c r="Y24">
        <v>4.3468350256507339E-2</v>
      </c>
      <c r="Z24">
        <v>0</v>
      </c>
      <c r="AA24">
        <v>0</v>
      </c>
      <c r="AB24">
        <v>0</v>
      </c>
      <c r="AC24">
        <v>0</v>
      </c>
      <c r="AD24">
        <v>0</v>
      </c>
      <c r="AE24" s="1">
        <v>2.1829206534183117</v>
      </c>
      <c r="AF24">
        <f t="shared" si="0"/>
        <v>3.2242705507422107</v>
      </c>
      <c r="AH24" s="19">
        <v>644673</v>
      </c>
      <c r="AI24">
        <v>376388</v>
      </c>
    </row>
    <row r="25" spans="1:38" x14ac:dyDescent="0.25">
      <c r="A25" s="1" t="s">
        <v>23</v>
      </c>
      <c r="B25">
        <v>4.336058417223839</v>
      </c>
      <c r="C25">
        <v>4.3931953210521133</v>
      </c>
      <c r="D25">
        <v>1.7730510893765352</v>
      </c>
      <c r="E25">
        <v>0.86911453396801164</v>
      </c>
      <c r="F25">
        <v>0.44219115771069151</v>
      </c>
      <c r="G25">
        <v>0.41421411716584461</v>
      </c>
      <c r="H25">
        <v>0.1525066342395674</v>
      </c>
      <c r="I25">
        <v>0.13227795604930737</v>
      </c>
      <c r="J25">
        <v>2.4406000283272927E-2</v>
      </c>
      <c r="K25" s="1">
        <v>12.537015227069181</v>
      </c>
      <c r="L25">
        <v>2.9529185028678366</v>
      </c>
      <c r="M25">
        <v>1.3169865889011845</v>
      </c>
      <c r="N25">
        <v>0.85774288167823431</v>
      </c>
      <c r="O25">
        <v>0.48705154023820196</v>
      </c>
      <c r="P25">
        <v>0.55133816461801533</v>
      </c>
      <c r="Q25">
        <v>0.25998663977735176</v>
      </c>
      <c r="R25">
        <v>0.11216375229482493</v>
      </c>
      <c r="S25">
        <v>1.7025536303107713E-2</v>
      </c>
      <c r="T25">
        <v>2.9401029274857618E-2</v>
      </c>
      <c r="U25" s="1">
        <v>6.5846146359536135</v>
      </c>
      <c r="V25">
        <v>1.6799342056161859</v>
      </c>
      <c r="W25">
        <v>0.45845701621056434</v>
      </c>
      <c r="X25">
        <v>0.37850021517274246</v>
      </c>
      <c r="Y25">
        <v>0.26913850495789088</v>
      </c>
      <c r="Z25">
        <v>0.23949593003247541</v>
      </c>
      <c r="AA25">
        <v>5.8196428344962442E-2</v>
      </c>
      <c r="AB25">
        <v>1.0185168748302111E-2</v>
      </c>
      <c r="AC25">
        <v>0</v>
      </c>
      <c r="AD25">
        <v>0</v>
      </c>
      <c r="AE25" s="1">
        <v>3.0939074690831236</v>
      </c>
      <c r="AF25">
        <f t="shared" si="0"/>
        <v>22.215537332105917</v>
      </c>
      <c r="AH25" s="19">
        <v>9407253</v>
      </c>
      <c r="AI25">
        <v>2916654</v>
      </c>
    </row>
    <row r="26" spans="1:38" x14ac:dyDescent="0.25">
      <c r="A26" s="1" t="s">
        <v>24</v>
      </c>
      <c r="B26">
        <v>2.0383154251740359E-3</v>
      </c>
      <c r="C26">
        <v>0</v>
      </c>
      <c r="D26">
        <v>0</v>
      </c>
      <c r="E26">
        <v>0</v>
      </c>
      <c r="F26">
        <v>0</v>
      </c>
      <c r="G26">
        <v>0</v>
      </c>
      <c r="H26">
        <v>0</v>
      </c>
      <c r="I26">
        <v>0</v>
      </c>
      <c r="J26">
        <v>0</v>
      </c>
      <c r="K26" s="1">
        <v>2.0383154251740359E-3</v>
      </c>
      <c r="L26">
        <v>7.6865145397245117E-6</v>
      </c>
      <c r="M26">
        <v>0</v>
      </c>
      <c r="N26">
        <v>0</v>
      </c>
      <c r="O26">
        <v>0</v>
      </c>
      <c r="P26">
        <v>0</v>
      </c>
      <c r="Q26">
        <v>0</v>
      </c>
      <c r="R26">
        <v>0</v>
      </c>
      <c r="S26">
        <v>0</v>
      </c>
      <c r="T26">
        <v>0</v>
      </c>
      <c r="U26" s="1">
        <v>7.6865145397245117E-6</v>
      </c>
      <c r="V26">
        <v>0</v>
      </c>
      <c r="W26">
        <v>0</v>
      </c>
      <c r="X26">
        <v>0</v>
      </c>
      <c r="Y26">
        <v>0</v>
      </c>
      <c r="Z26">
        <v>0</v>
      </c>
      <c r="AA26">
        <v>0</v>
      </c>
      <c r="AB26">
        <v>0</v>
      </c>
      <c r="AC26">
        <v>0</v>
      </c>
      <c r="AD26">
        <v>0</v>
      </c>
      <c r="AE26" s="1">
        <v>0</v>
      </c>
      <c r="AF26">
        <f t="shared" si="0"/>
        <v>2.0460019397137603E-3</v>
      </c>
      <c r="AH26" s="19">
        <v>6069</v>
      </c>
      <c r="AI26">
        <v>953</v>
      </c>
    </row>
    <row r="27" spans="1:38" x14ac:dyDescent="0.25">
      <c r="A27" s="1" t="s">
        <v>25</v>
      </c>
      <c r="B27">
        <v>0.11857521684376227</v>
      </c>
      <c r="C27">
        <v>0.31662059417330035</v>
      </c>
      <c r="D27">
        <v>4.0533681329407038E-2</v>
      </c>
      <c r="E27">
        <v>0</v>
      </c>
      <c r="F27">
        <v>0</v>
      </c>
      <c r="G27">
        <v>0</v>
      </c>
      <c r="H27">
        <v>0</v>
      </c>
      <c r="I27">
        <v>0</v>
      </c>
      <c r="J27">
        <v>0</v>
      </c>
      <c r="K27" s="1">
        <v>0.47572949234646966</v>
      </c>
      <c r="L27">
        <v>0</v>
      </c>
      <c r="M27">
        <v>0</v>
      </c>
      <c r="N27">
        <v>0</v>
      </c>
      <c r="O27">
        <v>0</v>
      </c>
      <c r="P27">
        <v>0</v>
      </c>
      <c r="Q27">
        <v>0</v>
      </c>
      <c r="R27">
        <v>0</v>
      </c>
      <c r="S27">
        <v>0</v>
      </c>
      <c r="T27">
        <v>0</v>
      </c>
      <c r="U27" s="1">
        <v>0</v>
      </c>
      <c r="V27">
        <v>0</v>
      </c>
      <c r="W27">
        <v>0</v>
      </c>
      <c r="X27">
        <v>0</v>
      </c>
      <c r="Y27">
        <v>0</v>
      </c>
      <c r="Z27">
        <v>0</v>
      </c>
      <c r="AA27">
        <v>0</v>
      </c>
      <c r="AB27">
        <v>0</v>
      </c>
      <c r="AC27">
        <v>0</v>
      </c>
      <c r="AD27">
        <v>0</v>
      </c>
      <c r="AE27" s="1">
        <v>0</v>
      </c>
      <c r="AF27">
        <f t="shared" si="0"/>
        <v>0.47572949234646966</v>
      </c>
      <c r="AH27" s="19">
        <v>123936</v>
      </c>
      <c r="AI27">
        <v>56108</v>
      </c>
    </row>
    <row r="28" spans="1:38" x14ac:dyDescent="0.25">
      <c r="A28" s="1" t="s">
        <v>26</v>
      </c>
      <c r="B28">
        <v>0.50078971544898698</v>
      </c>
      <c r="C28">
        <v>0.16147654103539311</v>
      </c>
      <c r="D28">
        <v>0</v>
      </c>
      <c r="E28">
        <v>0</v>
      </c>
      <c r="F28">
        <v>0</v>
      </c>
      <c r="G28">
        <v>0</v>
      </c>
      <c r="H28">
        <v>0</v>
      </c>
      <c r="I28">
        <v>0</v>
      </c>
      <c r="J28">
        <v>0</v>
      </c>
      <c r="K28" s="1">
        <v>0.66226625648438009</v>
      </c>
      <c r="L28">
        <v>0.23295182965837311</v>
      </c>
      <c r="M28">
        <v>0.24392131719066554</v>
      </c>
      <c r="N28">
        <v>7.7707721380220834E-2</v>
      </c>
      <c r="O28">
        <v>0</v>
      </c>
      <c r="P28">
        <v>0</v>
      </c>
      <c r="Q28">
        <v>0</v>
      </c>
      <c r="R28">
        <v>0</v>
      </c>
      <c r="S28">
        <v>0</v>
      </c>
      <c r="T28">
        <v>0</v>
      </c>
      <c r="U28" s="1">
        <v>0.55458086822925945</v>
      </c>
      <c r="V28">
        <v>0</v>
      </c>
      <c r="W28">
        <v>8.6881307173239594E-2</v>
      </c>
      <c r="X28">
        <v>2.8654889079297832E-2</v>
      </c>
      <c r="Y28">
        <v>0</v>
      </c>
      <c r="Z28">
        <v>0</v>
      </c>
      <c r="AA28">
        <v>0</v>
      </c>
      <c r="AB28">
        <v>0</v>
      </c>
      <c r="AC28">
        <v>0</v>
      </c>
      <c r="AD28">
        <v>0</v>
      </c>
      <c r="AE28" s="1">
        <v>0.11553619625253743</v>
      </c>
      <c r="AF28">
        <f t="shared" si="0"/>
        <v>1.3323833209661768</v>
      </c>
      <c r="AH28" s="19">
        <v>283619</v>
      </c>
      <c r="AI28">
        <v>169058</v>
      </c>
    </row>
    <row r="29" spans="1:38" x14ac:dyDescent="0.25">
      <c r="A29" s="1" t="s">
        <v>27</v>
      </c>
      <c r="B29">
        <v>4.7694924467033745E-2</v>
      </c>
      <c r="C29">
        <v>0</v>
      </c>
      <c r="D29">
        <v>0</v>
      </c>
      <c r="E29">
        <v>0</v>
      </c>
      <c r="F29">
        <v>0</v>
      </c>
      <c r="G29">
        <v>0</v>
      </c>
      <c r="H29">
        <v>0</v>
      </c>
      <c r="I29">
        <v>0</v>
      </c>
      <c r="J29">
        <v>0</v>
      </c>
      <c r="K29" s="1">
        <v>4.7694924467033745E-2</v>
      </c>
      <c r="L29">
        <v>0</v>
      </c>
      <c r="M29">
        <v>0</v>
      </c>
      <c r="N29">
        <v>0</v>
      </c>
      <c r="O29">
        <v>0</v>
      </c>
      <c r="P29">
        <v>0</v>
      </c>
      <c r="Q29">
        <v>0</v>
      </c>
      <c r="R29">
        <v>0</v>
      </c>
      <c r="S29">
        <v>0</v>
      </c>
      <c r="T29">
        <v>0</v>
      </c>
      <c r="U29" s="1">
        <v>0</v>
      </c>
      <c r="V29">
        <v>0</v>
      </c>
      <c r="W29">
        <v>0</v>
      </c>
      <c r="X29">
        <v>0</v>
      </c>
      <c r="Y29">
        <v>0</v>
      </c>
      <c r="Z29">
        <v>0</v>
      </c>
      <c r="AA29">
        <v>0</v>
      </c>
      <c r="AB29">
        <v>0</v>
      </c>
      <c r="AC29">
        <v>0</v>
      </c>
      <c r="AD29">
        <v>0</v>
      </c>
      <c r="AE29" s="1">
        <v>0</v>
      </c>
      <c r="AF29">
        <f t="shared" si="0"/>
        <v>4.7694924467033745E-2</v>
      </c>
      <c r="AH29" s="19">
        <v>30158</v>
      </c>
      <c r="AI29">
        <v>12694</v>
      </c>
    </row>
    <row r="30" spans="1:38" x14ac:dyDescent="0.25">
      <c r="A30" s="1" t="s">
        <v>28</v>
      </c>
      <c r="B30">
        <v>5.8626633276820404E-2</v>
      </c>
      <c r="C30">
        <v>0.22403305036599844</v>
      </c>
      <c r="D30">
        <v>5.8124597069913783E-2</v>
      </c>
      <c r="E30">
        <v>7.7790941854838092E-3</v>
      </c>
      <c r="F30">
        <v>7.6377912581206972E-3</v>
      </c>
      <c r="G30">
        <v>0</v>
      </c>
      <c r="H30">
        <v>0</v>
      </c>
      <c r="I30">
        <v>0</v>
      </c>
      <c r="J30">
        <v>0</v>
      </c>
      <c r="K30" s="1">
        <v>0.35620116615633718</v>
      </c>
      <c r="L30">
        <v>5.3445751291367555E-2</v>
      </c>
      <c r="M30">
        <v>8.0566518797031236E-2</v>
      </c>
      <c r="N30">
        <v>3.9940528381322178E-2</v>
      </c>
      <c r="O30">
        <v>2.8435209784837983E-3</v>
      </c>
      <c r="P30">
        <v>1.3934055944451428E-3</v>
      </c>
      <c r="Q30">
        <v>0</v>
      </c>
      <c r="R30">
        <v>0</v>
      </c>
      <c r="S30">
        <v>0</v>
      </c>
      <c r="T30">
        <v>0</v>
      </c>
      <c r="U30" s="1">
        <v>0.1781897250426499</v>
      </c>
      <c r="V30">
        <v>2.1513046382960388E-4</v>
      </c>
      <c r="W30">
        <v>1.574316864169488E-2</v>
      </c>
      <c r="X30">
        <v>0</v>
      </c>
      <c r="Y30">
        <v>0</v>
      </c>
      <c r="Z30">
        <v>0</v>
      </c>
      <c r="AA30">
        <v>0</v>
      </c>
      <c r="AB30">
        <v>0</v>
      </c>
      <c r="AC30">
        <v>0</v>
      </c>
      <c r="AD30">
        <v>0</v>
      </c>
      <c r="AE30" s="1">
        <v>1.5958299105524484E-2</v>
      </c>
      <c r="AF30">
        <f t="shared" si="0"/>
        <v>0.55034919030451157</v>
      </c>
      <c r="AH30" s="19">
        <v>199449</v>
      </c>
      <c r="AI30">
        <v>62712</v>
      </c>
    </row>
    <row r="31" spans="1:38" x14ac:dyDescent="0.25">
      <c r="A31" s="1" t="s">
        <v>29</v>
      </c>
      <c r="B31">
        <v>0.22143386162307654</v>
      </c>
      <c r="C31">
        <v>0.14559430159115891</v>
      </c>
      <c r="D31">
        <v>0.14919413172036861</v>
      </c>
      <c r="E31">
        <v>3.3769533692282742E-2</v>
      </c>
      <c r="F31">
        <v>0</v>
      </c>
      <c r="G31">
        <v>0</v>
      </c>
      <c r="H31">
        <v>0</v>
      </c>
      <c r="I31">
        <v>0</v>
      </c>
      <c r="J31">
        <v>0</v>
      </c>
      <c r="K31" s="1">
        <v>0.54999182862688689</v>
      </c>
      <c r="L31">
        <v>0.18400407081973638</v>
      </c>
      <c r="M31">
        <v>6.0295112155300786E-3</v>
      </c>
      <c r="N31">
        <v>0</v>
      </c>
      <c r="O31">
        <v>0</v>
      </c>
      <c r="P31">
        <v>0</v>
      </c>
      <c r="Q31">
        <v>0</v>
      </c>
      <c r="R31">
        <v>0</v>
      </c>
      <c r="S31">
        <v>0</v>
      </c>
      <c r="T31">
        <v>0</v>
      </c>
      <c r="U31" s="1">
        <v>0.19003358203526646</v>
      </c>
      <c r="V31">
        <v>5.5604966183460981E-2</v>
      </c>
      <c r="W31">
        <v>0</v>
      </c>
      <c r="X31">
        <v>0</v>
      </c>
      <c r="Y31">
        <v>0</v>
      </c>
      <c r="Z31">
        <v>0</v>
      </c>
      <c r="AA31">
        <v>0</v>
      </c>
      <c r="AB31">
        <v>0</v>
      </c>
      <c r="AC31">
        <v>0</v>
      </c>
      <c r="AD31">
        <v>0</v>
      </c>
      <c r="AE31" s="1">
        <v>5.5604966183460981E-2</v>
      </c>
      <c r="AF31">
        <f t="shared" si="0"/>
        <v>0.79563037684561433</v>
      </c>
      <c r="AH31" s="19">
        <v>513561</v>
      </c>
      <c r="AI31">
        <v>144165</v>
      </c>
    </row>
    <row r="32" spans="1:38" x14ac:dyDescent="0.25">
      <c r="A32" s="1" t="s">
        <v>30</v>
      </c>
      <c r="B32">
        <v>8.2023537757173914E-2</v>
      </c>
      <c r="C32">
        <v>0.31312328123748295</v>
      </c>
      <c r="D32">
        <v>1.3827360826271593</v>
      </c>
      <c r="E32">
        <v>2.0082341723983035</v>
      </c>
      <c r="F32">
        <v>0.35509773777376669</v>
      </c>
      <c r="G32">
        <v>0.18550105668100414</v>
      </c>
      <c r="H32">
        <v>2.1757603489524404E-2</v>
      </c>
      <c r="I32">
        <v>0</v>
      </c>
      <c r="J32">
        <v>0</v>
      </c>
      <c r="K32" s="1">
        <v>4.3484734719644154</v>
      </c>
      <c r="L32">
        <v>6.3506510617557743E-2</v>
      </c>
      <c r="M32">
        <v>0.36987923743392193</v>
      </c>
      <c r="N32">
        <v>0.86905117302416346</v>
      </c>
      <c r="O32">
        <v>1.8479681049321623</v>
      </c>
      <c r="P32">
        <v>0.2993710245688887</v>
      </c>
      <c r="Q32">
        <v>0.22063472498081987</v>
      </c>
      <c r="R32">
        <v>7.4642082766824006E-2</v>
      </c>
      <c r="S32">
        <v>0</v>
      </c>
      <c r="T32">
        <v>0</v>
      </c>
      <c r="U32" s="1">
        <v>3.7450528583243381</v>
      </c>
      <c r="V32">
        <v>3.1291796960678485E-2</v>
      </c>
      <c r="W32">
        <v>0.27473616369345277</v>
      </c>
      <c r="X32">
        <v>0.52627776996997055</v>
      </c>
      <c r="Y32">
        <v>0.94897562501656652</v>
      </c>
      <c r="Z32">
        <v>0.28031801940059398</v>
      </c>
      <c r="AA32">
        <v>0.23161211181854385</v>
      </c>
      <c r="AB32">
        <v>0.14423680233907421</v>
      </c>
      <c r="AC32">
        <v>1.5290654909677697E-2</v>
      </c>
      <c r="AD32">
        <v>0</v>
      </c>
      <c r="AE32" s="1">
        <v>2.4527389441085576</v>
      </c>
      <c r="AF32">
        <f t="shared" si="0"/>
        <v>10.54626527439731</v>
      </c>
      <c r="AH32" s="19">
        <v>10706699</v>
      </c>
      <c r="AI32">
        <v>912492</v>
      </c>
    </row>
    <row r="33" spans="1:35" x14ac:dyDescent="0.25">
      <c r="A33" s="1" t="s">
        <v>31</v>
      </c>
      <c r="B33">
        <v>0</v>
      </c>
      <c r="C33">
        <v>0</v>
      </c>
      <c r="D33">
        <v>0</v>
      </c>
      <c r="E33">
        <v>2.0746958131445427E-3</v>
      </c>
      <c r="F33">
        <v>0</v>
      </c>
      <c r="G33">
        <v>0</v>
      </c>
      <c r="H33">
        <v>0</v>
      </c>
      <c r="I33">
        <v>0</v>
      </c>
      <c r="J33">
        <v>0</v>
      </c>
      <c r="K33" s="1">
        <v>2.0746958131445427E-3</v>
      </c>
      <c r="L33">
        <v>0</v>
      </c>
      <c r="M33">
        <v>0</v>
      </c>
      <c r="N33">
        <v>0</v>
      </c>
      <c r="O33">
        <v>6.7761863024393609E-3</v>
      </c>
      <c r="P33">
        <v>0</v>
      </c>
      <c r="Q33">
        <v>0</v>
      </c>
      <c r="R33">
        <v>0</v>
      </c>
      <c r="S33">
        <v>0</v>
      </c>
      <c r="T33">
        <v>0</v>
      </c>
      <c r="U33" s="1">
        <v>6.7761863024393609E-3</v>
      </c>
      <c r="V33">
        <v>0</v>
      </c>
      <c r="W33">
        <v>0</v>
      </c>
      <c r="X33">
        <v>0</v>
      </c>
      <c r="Y33">
        <v>1.3473883960449023E-4</v>
      </c>
      <c r="Z33">
        <v>0</v>
      </c>
      <c r="AA33">
        <v>0</v>
      </c>
      <c r="AB33">
        <v>0</v>
      </c>
      <c r="AC33">
        <v>0</v>
      </c>
      <c r="AD33">
        <v>0</v>
      </c>
      <c r="AE33" s="1">
        <v>1.3473883960449023E-4</v>
      </c>
      <c r="AF33">
        <f t="shared" si="0"/>
        <v>8.9856209551883934E-3</v>
      </c>
      <c r="AH33" s="19">
        <v>990</v>
      </c>
      <c r="AI33">
        <v>695</v>
      </c>
    </row>
    <row r="34" spans="1:35" x14ac:dyDescent="0.25">
      <c r="A34" s="1" t="s">
        <v>32</v>
      </c>
      <c r="B34">
        <v>8.8998460767126183E-2</v>
      </c>
      <c r="C34">
        <v>0</v>
      </c>
      <c r="D34">
        <v>0</v>
      </c>
      <c r="E34">
        <v>0</v>
      </c>
      <c r="F34">
        <v>0</v>
      </c>
      <c r="G34">
        <v>0</v>
      </c>
      <c r="H34">
        <v>0</v>
      </c>
      <c r="I34">
        <v>0</v>
      </c>
      <c r="J34">
        <v>0</v>
      </c>
      <c r="K34" s="1">
        <v>8.8998460767126183E-2</v>
      </c>
      <c r="L34">
        <v>0.20453075975329968</v>
      </c>
      <c r="M34">
        <v>0</v>
      </c>
      <c r="N34">
        <v>0</v>
      </c>
      <c r="O34">
        <v>0</v>
      </c>
      <c r="P34">
        <v>0</v>
      </c>
      <c r="Q34">
        <v>0</v>
      </c>
      <c r="R34">
        <v>0</v>
      </c>
      <c r="S34">
        <v>0</v>
      </c>
      <c r="T34">
        <v>0</v>
      </c>
      <c r="U34" s="1">
        <v>0.20453075975329968</v>
      </c>
      <c r="V34">
        <v>0.42095063365137098</v>
      </c>
      <c r="W34">
        <v>0.13135440606930904</v>
      </c>
      <c r="X34">
        <v>0</v>
      </c>
      <c r="Y34">
        <v>0</v>
      </c>
      <c r="Z34">
        <v>0</v>
      </c>
      <c r="AA34">
        <v>0</v>
      </c>
      <c r="AB34">
        <v>0</v>
      </c>
      <c r="AC34">
        <v>0</v>
      </c>
      <c r="AD34">
        <v>0</v>
      </c>
      <c r="AE34" s="1">
        <v>0.55230503972068001</v>
      </c>
      <c r="AF34">
        <f t="shared" si="0"/>
        <v>0.84583426024110586</v>
      </c>
      <c r="AH34" s="19">
        <v>689202</v>
      </c>
      <c r="AI34">
        <v>180280</v>
      </c>
    </row>
    <row r="35" spans="1:35" x14ac:dyDescent="0.25">
      <c r="A35" s="1" t="s">
        <v>33</v>
      </c>
      <c r="B35">
        <v>0.2235821307594715</v>
      </c>
      <c r="C35">
        <v>0.31649108057746816</v>
      </c>
      <c r="D35">
        <v>8.4749786843574731E-2</v>
      </c>
      <c r="E35">
        <v>0</v>
      </c>
      <c r="F35">
        <v>0</v>
      </c>
      <c r="G35">
        <v>0</v>
      </c>
      <c r="H35">
        <v>0</v>
      </c>
      <c r="I35">
        <v>0</v>
      </c>
      <c r="J35">
        <v>0</v>
      </c>
      <c r="K35" s="1">
        <v>0.62482299818051446</v>
      </c>
      <c r="L35">
        <v>0.28667725292600438</v>
      </c>
      <c r="M35">
        <v>0.24699630436049069</v>
      </c>
      <c r="N35">
        <v>0.30828916450294652</v>
      </c>
      <c r="O35">
        <v>1.7693551829056609E-3</v>
      </c>
      <c r="P35">
        <v>0</v>
      </c>
      <c r="Q35">
        <v>0</v>
      </c>
      <c r="R35">
        <v>0</v>
      </c>
      <c r="S35">
        <v>0</v>
      </c>
      <c r="T35">
        <v>0</v>
      </c>
      <c r="U35" s="1">
        <v>0.84373207697234731</v>
      </c>
      <c r="V35">
        <v>0.47524887475009925</v>
      </c>
      <c r="W35">
        <v>0.72721691940274802</v>
      </c>
      <c r="X35">
        <v>2.3769567852274833</v>
      </c>
      <c r="Y35">
        <v>3.2447424842836461</v>
      </c>
      <c r="Z35">
        <v>1.2079843356982318</v>
      </c>
      <c r="AA35">
        <v>0.70878501639628599</v>
      </c>
      <c r="AB35">
        <v>0.2290203127375369</v>
      </c>
      <c r="AC35">
        <v>0.17770226539366493</v>
      </c>
      <c r="AD35">
        <v>0</v>
      </c>
      <c r="AE35" s="1">
        <v>9.1476569938896972</v>
      </c>
      <c r="AF35">
        <f t="shared" si="0"/>
        <v>10.616212069042559</v>
      </c>
      <c r="AH35" s="19">
        <v>1411139</v>
      </c>
      <c r="AI35">
        <v>977830</v>
      </c>
    </row>
    <row r="36" spans="1:35" x14ac:dyDescent="0.25">
      <c r="A36" s="1" t="s">
        <v>34</v>
      </c>
      <c r="B36">
        <v>0.447500321118107</v>
      </c>
      <c r="C36">
        <v>0.36442970956328674</v>
      </c>
      <c r="D36">
        <v>0.15140962781089404</v>
      </c>
      <c r="E36">
        <v>5.9569865419464477E-2</v>
      </c>
      <c r="F36">
        <v>1.5751509026054971E-2</v>
      </c>
      <c r="G36">
        <v>6.2606713940345244E-4</v>
      </c>
      <c r="H36">
        <v>0</v>
      </c>
      <c r="I36">
        <v>1.8887329278084779E-2</v>
      </c>
      <c r="J36">
        <v>6.4092885519090884E-2</v>
      </c>
      <c r="K36" s="1">
        <v>1.1222673148743862</v>
      </c>
      <c r="L36">
        <v>0.16318941835884054</v>
      </c>
      <c r="M36">
        <v>1.9670024933860369E-2</v>
      </c>
      <c r="N36">
        <v>4.4780267117478692E-2</v>
      </c>
      <c r="O36">
        <v>4.4563077406974495E-2</v>
      </c>
      <c r="P36">
        <v>1.0714272502413764E-2</v>
      </c>
      <c r="Q36">
        <v>1.5088512580587062E-3</v>
      </c>
      <c r="R36">
        <v>9.3790908409554174E-4</v>
      </c>
      <c r="S36">
        <v>0.1376404553979077</v>
      </c>
      <c r="T36">
        <v>9.3991964221064386E-2</v>
      </c>
      <c r="U36" s="1">
        <v>0.51699624028069424</v>
      </c>
      <c r="V36">
        <v>2.4560086126153968E-2</v>
      </c>
      <c r="W36">
        <v>0</v>
      </c>
      <c r="X36">
        <v>7.3529972279034713E-4</v>
      </c>
      <c r="Y36">
        <v>4.7876786852593563E-2</v>
      </c>
      <c r="Z36">
        <v>6.3730460439924377E-2</v>
      </c>
      <c r="AA36">
        <v>7.9457218091855283E-2</v>
      </c>
      <c r="AB36">
        <v>5.8821194411234491E-2</v>
      </c>
      <c r="AC36">
        <v>3.5433294541466313E-2</v>
      </c>
      <c r="AD36">
        <v>0.13159918008022806</v>
      </c>
      <c r="AE36" s="1">
        <v>0.44221352026624638</v>
      </c>
      <c r="AF36">
        <f t="shared" si="0"/>
        <v>2.081477075421327</v>
      </c>
      <c r="AH36" s="19">
        <v>762779</v>
      </c>
      <c r="AI36">
        <v>258824</v>
      </c>
    </row>
    <row r="37" spans="1:35" x14ac:dyDescent="0.25">
      <c r="A37" s="1" t="s">
        <v>35</v>
      </c>
      <c r="B37">
        <v>7.7661817998610454</v>
      </c>
      <c r="C37">
        <v>5.7475779756178778</v>
      </c>
      <c r="D37">
        <v>5.2626645981270235</v>
      </c>
      <c r="E37">
        <v>2.1206314607961367</v>
      </c>
      <c r="F37">
        <v>0.61553917636434985</v>
      </c>
      <c r="G37">
        <v>0.32791297664142066</v>
      </c>
      <c r="H37">
        <v>1.6545334139561836E-2</v>
      </c>
      <c r="I37">
        <v>0</v>
      </c>
      <c r="J37">
        <v>0</v>
      </c>
      <c r="K37" s="1">
        <v>21.857053321547415</v>
      </c>
      <c r="L37">
        <v>2.0441071447030033</v>
      </c>
      <c r="M37">
        <v>1.2607359984334101</v>
      </c>
      <c r="N37">
        <v>0.90131122606099046</v>
      </c>
      <c r="O37">
        <v>0.62440801043421923</v>
      </c>
      <c r="P37">
        <v>0.54427272112968172</v>
      </c>
      <c r="Q37">
        <v>0.34684580390150704</v>
      </c>
      <c r="R37">
        <v>2.4667460616212725E-2</v>
      </c>
      <c r="S37">
        <v>0</v>
      </c>
      <c r="T37">
        <v>0</v>
      </c>
      <c r="U37" s="1">
        <v>5.746348365279025</v>
      </c>
      <c r="V37">
        <v>2.4246222126372801</v>
      </c>
      <c r="W37">
        <v>1.4968839572349539</v>
      </c>
      <c r="X37">
        <v>0.75473577836261485</v>
      </c>
      <c r="Y37">
        <v>0.13463401179302431</v>
      </c>
      <c r="Z37">
        <v>1.4008547832464052E-2</v>
      </c>
      <c r="AA37">
        <v>7.4387741417768827E-2</v>
      </c>
      <c r="AB37">
        <v>0</v>
      </c>
      <c r="AC37">
        <v>0</v>
      </c>
      <c r="AD37">
        <v>0</v>
      </c>
      <c r="AE37" s="1">
        <v>4.8992722492781056</v>
      </c>
      <c r="AF37">
        <f t="shared" si="0"/>
        <v>32.502673936104543</v>
      </c>
      <c r="AH37" s="19">
        <v>10368911</v>
      </c>
      <c r="AI37">
        <v>3961874</v>
      </c>
    </row>
    <row r="38" spans="1:35" x14ac:dyDescent="0.25">
      <c r="A38" s="1" t="s">
        <v>36</v>
      </c>
      <c r="B38">
        <v>0</v>
      </c>
      <c r="C38">
        <v>0</v>
      </c>
      <c r="D38">
        <v>1.1155098788287355E-3</v>
      </c>
      <c r="E38">
        <v>0</v>
      </c>
      <c r="F38">
        <v>0</v>
      </c>
      <c r="G38">
        <v>0</v>
      </c>
      <c r="H38">
        <v>0</v>
      </c>
      <c r="I38">
        <v>0</v>
      </c>
      <c r="J38">
        <v>0</v>
      </c>
      <c r="K38" s="1">
        <v>1.1155098788287355E-3</v>
      </c>
      <c r="L38">
        <v>0</v>
      </c>
      <c r="M38">
        <v>0</v>
      </c>
      <c r="N38">
        <v>0</v>
      </c>
      <c r="O38">
        <v>0</v>
      </c>
      <c r="P38">
        <v>0</v>
      </c>
      <c r="Q38">
        <v>0</v>
      </c>
      <c r="R38">
        <v>0</v>
      </c>
      <c r="S38">
        <v>0</v>
      </c>
      <c r="T38">
        <v>0</v>
      </c>
      <c r="U38" s="1">
        <v>0</v>
      </c>
      <c r="V38">
        <v>0</v>
      </c>
      <c r="W38">
        <v>0</v>
      </c>
      <c r="X38">
        <v>0</v>
      </c>
      <c r="Y38">
        <v>0</v>
      </c>
      <c r="Z38">
        <v>0</v>
      </c>
      <c r="AA38">
        <v>0</v>
      </c>
      <c r="AB38">
        <v>0</v>
      </c>
      <c r="AC38">
        <v>0</v>
      </c>
      <c r="AD38">
        <v>0</v>
      </c>
      <c r="AE38" s="1">
        <v>0</v>
      </c>
      <c r="AF38">
        <f t="shared" si="0"/>
        <v>1.1155098788287355E-3</v>
      </c>
      <c r="AH38" s="19">
        <v>751</v>
      </c>
      <c r="AI38">
        <v>112</v>
      </c>
    </row>
    <row r="39" spans="1:35" x14ac:dyDescent="0.25">
      <c r="A39" s="1" t="s">
        <v>37</v>
      </c>
      <c r="B39">
        <v>0</v>
      </c>
      <c r="C39">
        <v>0</v>
      </c>
      <c r="D39">
        <v>0</v>
      </c>
      <c r="E39">
        <v>0</v>
      </c>
      <c r="F39">
        <v>0</v>
      </c>
      <c r="G39">
        <v>0</v>
      </c>
      <c r="H39">
        <v>0</v>
      </c>
      <c r="I39">
        <v>0</v>
      </c>
      <c r="J39">
        <v>0</v>
      </c>
      <c r="K39" s="1">
        <v>0</v>
      </c>
      <c r="L39">
        <v>0</v>
      </c>
      <c r="M39">
        <v>0</v>
      </c>
      <c r="N39">
        <v>0</v>
      </c>
      <c r="O39">
        <v>0</v>
      </c>
      <c r="P39">
        <v>0</v>
      </c>
      <c r="Q39">
        <v>0</v>
      </c>
      <c r="R39">
        <v>0</v>
      </c>
      <c r="S39">
        <v>0</v>
      </c>
      <c r="T39">
        <v>0</v>
      </c>
      <c r="U39" s="1">
        <v>0</v>
      </c>
      <c r="V39">
        <v>0</v>
      </c>
      <c r="W39">
        <v>0</v>
      </c>
      <c r="X39">
        <v>0</v>
      </c>
      <c r="Y39">
        <v>0</v>
      </c>
      <c r="Z39">
        <v>0</v>
      </c>
      <c r="AA39">
        <v>0</v>
      </c>
      <c r="AB39">
        <v>0</v>
      </c>
      <c r="AC39">
        <v>0</v>
      </c>
      <c r="AD39">
        <v>0</v>
      </c>
      <c r="AE39" s="1">
        <v>0</v>
      </c>
      <c r="AF39">
        <f t="shared" si="0"/>
        <v>0</v>
      </c>
      <c r="AH39" s="19"/>
    </row>
    <row r="40" spans="1:35" x14ac:dyDescent="0.25">
      <c r="A40" s="1" t="s">
        <v>38</v>
      </c>
      <c r="B40">
        <v>0.4295516007794497</v>
      </c>
      <c r="C40">
        <v>6.765387388422453E-2</v>
      </c>
      <c r="D40">
        <v>5.3862153249415588E-2</v>
      </c>
      <c r="E40">
        <v>1.7222342493537712E-2</v>
      </c>
      <c r="F40">
        <v>6.1988648630867942E-2</v>
      </c>
      <c r="G40">
        <v>1.5421957052896616E-3</v>
      </c>
      <c r="H40">
        <v>2.0720344117798332E-2</v>
      </c>
      <c r="I40">
        <v>0</v>
      </c>
      <c r="J40">
        <v>0</v>
      </c>
      <c r="K40" s="1">
        <v>0.65254115886058339</v>
      </c>
      <c r="L40">
        <v>0.14013893279895331</v>
      </c>
      <c r="M40">
        <v>6.090864207874707E-2</v>
      </c>
      <c r="N40">
        <v>6.7052041760579856E-2</v>
      </c>
      <c r="O40">
        <v>3.3496296185372226E-2</v>
      </c>
      <c r="P40">
        <v>0</v>
      </c>
      <c r="Q40">
        <v>0</v>
      </c>
      <c r="R40">
        <v>3.3623650018403874E-2</v>
      </c>
      <c r="S40">
        <v>2.5556431611676086E-2</v>
      </c>
      <c r="T40">
        <v>0</v>
      </c>
      <c r="U40" s="1">
        <v>0.36077599445373243</v>
      </c>
      <c r="V40">
        <v>0.34608216387201335</v>
      </c>
      <c r="W40">
        <v>9.1597029328947907E-2</v>
      </c>
      <c r="X40">
        <v>2.2762650657672492E-2</v>
      </c>
      <c r="Y40">
        <v>2.2403735637491266E-2</v>
      </c>
      <c r="Z40">
        <v>0</v>
      </c>
      <c r="AA40">
        <v>0</v>
      </c>
      <c r="AB40">
        <v>0</v>
      </c>
      <c r="AC40">
        <v>0</v>
      </c>
      <c r="AD40">
        <v>0</v>
      </c>
      <c r="AE40" s="1">
        <v>0.482845579496125</v>
      </c>
      <c r="AF40">
        <f t="shared" si="0"/>
        <v>1.4961627328104408</v>
      </c>
      <c r="AH40" s="19">
        <v>1252989</v>
      </c>
      <c r="AI40">
        <v>329768</v>
      </c>
    </row>
    <row r="41" spans="1:35" x14ac:dyDescent="0.25">
      <c r="A41" s="1" t="s">
        <v>39</v>
      </c>
      <c r="B41">
        <v>0</v>
      </c>
      <c r="C41">
        <v>0</v>
      </c>
      <c r="D41">
        <v>0</v>
      </c>
      <c r="E41">
        <v>0</v>
      </c>
      <c r="F41">
        <v>0</v>
      </c>
      <c r="G41">
        <v>0</v>
      </c>
      <c r="H41">
        <v>0</v>
      </c>
      <c r="I41">
        <v>0</v>
      </c>
      <c r="J41">
        <v>0</v>
      </c>
      <c r="K41" s="1">
        <v>0</v>
      </c>
      <c r="L41">
        <v>0</v>
      </c>
      <c r="M41">
        <v>0</v>
      </c>
      <c r="N41">
        <v>0</v>
      </c>
      <c r="O41">
        <v>0</v>
      </c>
      <c r="P41">
        <v>0</v>
      </c>
      <c r="Q41">
        <v>0</v>
      </c>
      <c r="R41">
        <v>0</v>
      </c>
      <c r="S41">
        <v>0</v>
      </c>
      <c r="T41">
        <v>0</v>
      </c>
      <c r="U41" s="1">
        <v>0</v>
      </c>
      <c r="V41">
        <v>0</v>
      </c>
      <c r="W41">
        <v>0</v>
      </c>
      <c r="X41">
        <v>0</v>
      </c>
      <c r="Y41">
        <v>0</v>
      </c>
      <c r="Z41">
        <v>0</v>
      </c>
      <c r="AA41">
        <v>0</v>
      </c>
      <c r="AB41">
        <v>0</v>
      </c>
      <c r="AC41">
        <v>0</v>
      </c>
      <c r="AD41">
        <v>0</v>
      </c>
      <c r="AE41" s="1">
        <v>0</v>
      </c>
      <c r="AF41">
        <f t="shared" si="0"/>
        <v>0</v>
      </c>
      <c r="AH41" s="19"/>
    </row>
    <row r="42" spans="1:35" x14ac:dyDescent="0.25">
      <c r="A42" s="1" t="s">
        <v>40</v>
      </c>
      <c r="B42">
        <v>0.61815039608815392</v>
      </c>
      <c r="C42">
        <v>6.3735686022400803E-2</v>
      </c>
      <c r="D42">
        <v>1.6443107559705659E-2</v>
      </c>
      <c r="E42">
        <v>0</v>
      </c>
      <c r="F42">
        <v>0</v>
      </c>
      <c r="G42">
        <v>0</v>
      </c>
      <c r="H42">
        <v>0</v>
      </c>
      <c r="I42">
        <v>0</v>
      </c>
      <c r="J42">
        <v>0</v>
      </c>
      <c r="K42" s="1">
        <v>0.69832918967026048</v>
      </c>
      <c r="L42">
        <v>0.55915923698213998</v>
      </c>
      <c r="M42">
        <v>6.1690274037528699E-2</v>
      </c>
      <c r="N42">
        <v>3.5971899134263824E-2</v>
      </c>
      <c r="O42">
        <v>2.659343650329275E-3</v>
      </c>
      <c r="P42">
        <v>0</v>
      </c>
      <c r="Q42">
        <v>0</v>
      </c>
      <c r="R42">
        <v>0</v>
      </c>
      <c r="S42">
        <v>0</v>
      </c>
      <c r="T42">
        <v>0</v>
      </c>
      <c r="U42" s="1">
        <v>0.65948075380426185</v>
      </c>
      <c r="V42">
        <v>0.2910147068308046</v>
      </c>
      <c r="W42">
        <v>2.5119575588969423E-2</v>
      </c>
      <c r="X42">
        <v>1.3894307203280483E-2</v>
      </c>
      <c r="Y42">
        <v>0</v>
      </c>
      <c r="Z42">
        <v>0</v>
      </c>
      <c r="AA42">
        <v>0</v>
      </c>
      <c r="AB42">
        <v>0</v>
      </c>
      <c r="AC42">
        <v>0</v>
      </c>
      <c r="AD42">
        <v>0</v>
      </c>
      <c r="AE42" s="1">
        <v>0.33002858962305448</v>
      </c>
      <c r="AF42">
        <f t="shared" si="0"/>
        <v>1.6878385330975769</v>
      </c>
      <c r="AH42" s="19">
        <v>2593387</v>
      </c>
      <c r="AI42">
        <v>502153</v>
      </c>
    </row>
    <row r="43" spans="1:35" x14ac:dyDescent="0.25">
      <c r="A43" s="1" t="s">
        <v>41</v>
      </c>
      <c r="B43">
        <v>3.88747048676997E-2</v>
      </c>
      <c r="C43">
        <v>4.5512788361597001E-2</v>
      </c>
      <c r="D43">
        <v>1.8786393355747683E-2</v>
      </c>
      <c r="E43">
        <v>2.248612824408356E-2</v>
      </c>
      <c r="F43">
        <v>4.8809187859163355E-2</v>
      </c>
      <c r="G43">
        <v>7.5027082364158856E-4</v>
      </c>
      <c r="H43">
        <v>0</v>
      </c>
      <c r="I43">
        <v>0</v>
      </c>
      <c r="J43">
        <v>0</v>
      </c>
      <c r="K43" s="1">
        <v>0.1752194735119329</v>
      </c>
      <c r="L43">
        <v>1.2480719376437353E-3</v>
      </c>
      <c r="M43">
        <v>1.6188583485025161E-4</v>
      </c>
      <c r="N43">
        <v>9.738920060280424E-4</v>
      </c>
      <c r="O43">
        <v>3.4659827239225445E-5</v>
      </c>
      <c r="P43">
        <v>1.0787370904700999E-3</v>
      </c>
      <c r="Q43">
        <v>3.5637864122975275E-3</v>
      </c>
      <c r="R43">
        <v>0</v>
      </c>
      <c r="S43">
        <v>0</v>
      </c>
      <c r="T43">
        <v>0</v>
      </c>
      <c r="U43" s="1">
        <v>7.0610331085288825E-3</v>
      </c>
      <c r="V43">
        <v>0</v>
      </c>
      <c r="W43">
        <v>0</v>
      </c>
      <c r="X43">
        <v>0</v>
      </c>
      <c r="Y43">
        <v>0</v>
      </c>
      <c r="Z43">
        <v>0</v>
      </c>
      <c r="AA43">
        <v>0</v>
      </c>
      <c r="AB43">
        <v>0</v>
      </c>
      <c r="AC43">
        <v>0</v>
      </c>
      <c r="AD43">
        <v>0</v>
      </c>
      <c r="AE43" s="1">
        <v>0</v>
      </c>
      <c r="AF43">
        <f t="shared" si="0"/>
        <v>0.18228050662046177</v>
      </c>
      <c r="AH43" s="19">
        <v>52631</v>
      </c>
      <c r="AI43">
        <v>20500</v>
      </c>
    </row>
    <row r="44" spans="1:35" x14ac:dyDescent="0.25">
      <c r="A44" s="6" t="s">
        <v>42</v>
      </c>
      <c r="B44">
        <v>0.52773938328815684</v>
      </c>
      <c r="C44">
        <v>4.1240090941556439E-3</v>
      </c>
      <c r="D44">
        <v>0</v>
      </c>
      <c r="E44">
        <v>0</v>
      </c>
      <c r="F44">
        <v>0</v>
      </c>
      <c r="G44">
        <v>0</v>
      </c>
      <c r="H44">
        <v>0</v>
      </c>
      <c r="I44">
        <v>0</v>
      </c>
      <c r="J44">
        <v>0</v>
      </c>
      <c r="K44" s="1">
        <v>0.53186339238231251</v>
      </c>
      <c r="L44">
        <v>0.23262478368965911</v>
      </c>
      <c r="M44">
        <v>5.8159425562157308E-2</v>
      </c>
      <c r="N44">
        <v>0</v>
      </c>
      <c r="O44">
        <v>0</v>
      </c>
      <c r="P44">
        <v>0</v>
      </c>
      <c r="Q44">
        <v>0</v>
      </c>
      <c r="R44">
        <v>0</v>
      </c>
      <c r="S44">
        <v>0</v>
      </c>
      <c r="T44">
        <v>0</v>
      </c>
      <c r="U44" s="1">
        <v>0.29078420925181647</v>
      </c>
      <c r="V44">
        <v>3.3737568640141914E-2</v>
      </c>
      <c r="W44">
        <v>1.3071991389998464E-2</v>
      </c>
      <c r="X44">
        <v>0</v>
      </c>
      <c r="Y44">
        <v>0</v>
      </c>
      <c r="Z44">
        <v>0</v>
      </c>
      <c r="AA44">
        <v>0</v>
      </c>
      <c r="AB44">
        <v>0</v>
      </c>
      <c r="AC44">
        <v>0</v>
      </c>
      <c r="AD44">
        <v>0</v>
      </c>
      <c r="AE44" s="1">
        <v>4.6809560030140376E-2</v>
      </c>
      <c r="AF44">
        <f t="shared" si="0"/>
        <v>0.86945716166426934</v>
      </c>
      <c r="AH44" s="19">
        <v>356054</v>
      </c>
      <c r="AI44">
        <v>153033</v>
      </c>
    </row>
    <row r="45" spans="1:35" x14ac:dyDescent="0.25">
      <c r="A45" s="1" t="s">
        <v>43</v>
      </c>
      <c r="B45">
        <v>0.11947951061323021</v>
      </c>
      <c r="C45">
        <v>2.1468832302249774E-2</v>
      </c>
      <c r="D45">
        <v>7.439199946895364E-2</v>
      </c>
      <c r="E45">
        <v>0</v>
      </c>
      <c r="F45">
        <v>0</v>
      </c>
      <c r="G45">
        <v>0</v>
      </c>
      <c r="H45">
        <v>0</v>
      </c>
      <c r="I45">
        <v>0</v>
      </c>
      <c r="J45">
        <v>0</v>
      </c>
      <c r="K45" s="1">
        <v>0.21534034238443361</v>
      </c>
      <c r="L45">
        <v>2.6785618017395954E-4</v>
      </c>
      <c r="M45">
        <v>0</v>
      </c>
      <c r="N45">
        <v>0</v>
      </c>
      <c r="O45">
        <v>0</v>
      </c>
      <c r="P45">
        <v>0</v>
      </c>
      <c r="Q45">
        <v>0</v>
      </c>
      <c r="R45">
        <v>0</v>
      </c>
      <c r="S45">
        <v>0</v>
      </c>
      <c r="T45">
        <v>0</v>
      </c>
      <c r="U45" s="1">
        <v>2.6785618017395954E-4</v>
      </c>
      <c r="V45">
        <v>0</v>
      </c>
      <c r="W45">
        <v>0</v>
      </c>
      <c r="X45">
        <v>0</v>
      </c>
      <c r="Y45">
        <v>0</v>
      </c>
      <c r="Z45">
        <v>0</v>
      </c>
      <c r="AA45">
        <v>0</v>
      </c>
      <c r="AB45">
        <v>0</v>
      </c>
      <c r="AC45">
        <v>0</v>
      </c>
      <c r="AD45">
        <v>0</v>
      </c>
      <c r="AE45" s="1">
        <v>0</v>
      </c>
      <c r="AF45">
        <f t="shared" si="0"/>
        <v>0.21560819856460758</v>
      </c>
      <c r="AH45" s="19">
        <v>55764</v>
      </c>
      <c r="AI45">
        <v>26954</v>
      </c>
    </row>
    <row r="46" spans="1:35" x14ac:dyDescent="0.25">
      <c r="A46" s="1" t="s">
        <v>44</v>
      </c>
      <c r="B46">
        <v>1.5925691607008251E-2</v>
      </c>
      <c r="C46">
        <v>0.27980320057823554</v>
      </c>
      <c r="D46">
        <v>0.15984287537561956</v>
      </c>
      <c r="E46">
        <v>2.3116082099477894E-2</v>
      </c>
      <c r="F46">
        <v>0</v>
      </c>
      <c r="G46">
        <v>0</v>
      </c>
      <c r="H46">
        <v>0</v>
      </c>
      <c r="I46">
        <v>0</v>
      </c>
      <c r="J46">
        <v>0</v>
      </c>
      <c r="K46" s="1">
        <v>0.47868784966034128</v>
      </c>
      <c r="L46">
        <v>1.5680000375564755E-3</v>
      </c>
      <c r="M46">
        <v>1.9317833071139188E-4</v>
      </c>
      <c r="N46">
        <v>7.4221573703637887E-3</v>
      </c>
      <c r="O46">
        <v>0</v>
      </c>
      <c r="P46">
        <v>0</v>
      </c>
      <c r="Q46">
        <v>0</v>
      </c>
      <c r="R46">
        <v>0</v>
      </c>
      <c r="S46">
        <v>0</v>
      </c>
      <c r="T46">
        <v>0</v>
      </c>
      <c r="U46" s="1">
        <v>9.1833357386316566E-3</v>
      </c>
      <c r="V46">
        <v>0</v>
      </c>
      <c r="W46">
        <v>0</v>
      </c>
      <c r="X46">
        <v>0</v>
      </c>
      <c r="Y46">
        <v>0</v>
      </c>
      <c r="Z46">
        <v>0</v>
      </c>
      <c r="AA46">
        <v>0</v>
      </c>
      <c r="AB46">
        <v>0</v>
      </c>
      <c r="AC46">
        <v>0</v>
      </c>
      <c r="AD46">
        <v>0</v>
      </c>
      <c r="AE46" s="1">
        <v>0</v>
      </c>
      <c r="AF46">
        <f t="shared" si="0"/>
        <v>0.48787118539897295</v>
      </c>
      <c r="AH46" s="19">
        <v>102762</v>
      </c>
      <c r="AI46">
        <v>52306</v>
      </c>
    </row>
    <row r="47" spans="1:35" x14ac:dyDescent="0.25">
      <c r="A47" s="1" t="s">
        <v>45</v>
      </c>
      <c r="B47">
        <v>2.6109838236827578E-2</v>
      </c>
      <c r="C47">
        <v>6.485371175305836E-4</v>
      </c>
      <c r="D47">
        <v>0</v>
      </c>
      <c r="E47">
        <v>0</v>
      </c>
      <c r="F47">
        <v>0</v>
      </c>
      <c r="G47">
        <v>0</v>
      </c>
      <c r="H47">
        <v>0</v>
      </c>
      <c r="I47">
        <v>0</v>
      </c>
      <c r="J47">
        <v>0</v>
      </c>
      <c r="K47" s="1">
        <v>2.6758375354358162E-2</v>
      </c>
      <c r="L47">
        <v>0</v>
      </c>
      <c r="M47">
        <v>8.9028284183610186E-4</v>
      </c>
      <c r="N47">
        <v>0</v>
      </c>
      <c r="O47">
        <v>0</v>
      </c>
      <c r="P47">
        <v>0</v>
      </c>
      <c r="Q47">
        <v>0</v>
      </c>
      <c r="R47">
        <v>0</v>
      </c>
      <c r="S47">
        <v>0</v>
      </c>
      <c r="T47">
        <v>0</v>
      </c>
      <c r="U47" s="1">
        <v>8.9028284183610186E-4</v>
      </c>
      <c r="V47">
        <v>0</v>
      </c>
      <c r="W47">
        <v>0</v>
      </c>
      <c r="X47">
        <v>0</v>
      </c>
      <c r="Y47">
        <v>0</v>
      </c>
      <c r="Z47">
        <v>0</v>
      </c>
      <c r="AA47">
        <v>0</v>
      </c>
      <c r="AB47">
        <v>0</v>
      </c>
      <c r="AC47">
        <v>0</v>
      </c>
      <c r="AD47">
        <v>0</v>
      </c>
      <c r="AE47" s="1">
        <v>0</v>
      </c>
      <c r="AF47">
        <f t="shared" si="0"/>
        <v>2.7648658196194265E-2</v>
      </c>
      <c r="AH47" s="19">
        <v>7208</v>
      </c>
      <c r="AI47">
        <v>3983</v>
      </c>
    </row>
    <row r="48" spans="1:35" x14ac:dyDescent="0.25">
      <c r="A48" s="1" t="s">
        <v>46</v>
      </c>
      <c r="B48">
        <v>0</v>
      </c>
      <c r="C48">
        <v>1.4166452848644569E-2</v>
      </c>
      <c r="D48">
        <v>0.35129782201699111</v>
      </c>
      <c r="E48">
        <v>2.4712013622399701E-4</v>
      </c>
      <c r="F48">
        <v>0</v>
      </c>
      <c r="G48">
        <v>0</v>
      </c>
      <c r="H48">
        <v>0</v>
      </c>
      <c r="I48">
        <v>0</v>
      </c>
      <c r="J48">
        <v>0</v>
      </c>
      <c r="K48" s="1">
        <v>0.36571139500185967</v>
      </c>
      <c r="L48">
        <v>0</v>
      </c>
      <c r="M48">
        <v>0</v>
      </c>
      <c r="N48">
        <v>0</v>
      </c>
      <c r="O48">
        <v>0</v>
      </c>
      <c r="P48">
        <v>0</v>
      </c>
      <c r="Q48">
        <v>0</v>
      </c>
      <c r="R48">
        <v>0</v>
      </c>
      <c r="S48">
        <v>0</v>
      </c>
      <c r="T48">
        <v>0</v>
      </c>
      <c r="U48" s="1">
        <v>0</v>
      </c>
      <c r="V48">
        <v>0</v>
      </c>
      <c r="W48">
        <v>0</v>
      </c>
      <c r="X48">
        <v>0</v>
      </c>
      <c r="Y48">
        <v>0</v>
      </c>
      <c r="Z48">
        <v>0</v>
      </c>
      <c r="AA48">
        <v>0</v>
      </c>
      <c r="AB48">
        <v>0</v>
      </c>
      <c r="AC48">
        <v>0</v>
      </c>
      <c r="AD48">
        <v>0</v>
      </c>
      <c r="AE48" s="1">
        <v>0</v>
      </c>
      <c r="AF48">
        <f t="shared" si="0"/>
        <v>0.36571139500185967</v>
      </c>
      <c r="AH48" s="19">
        <v>87184</v>
      </c>
      <c r="AI48">
        <v>35001</v>
      </c>
    </row>
    <row r="49" spans="1:35" x14ac:dyDescent="0.25">
      <c r="A49" s="1" t="s">
        <v>47</v>
      </c>
      <c r="B49">
        <v>1.3721746727846425E-5</v>
      </c>
      <c r="C49">
        <v>0.27154048504271072</v>
      </c>
      <c r="D49">
        <v>0.13957598156214338</v>
      </c>
      <c r="E49">
        <v>0.10802588115069188</v>
      </c>
      <c r="F49">
        <v>0</v>
      </c>
      <c r="G49">
        <v>0</v>
      </c>
      <c r="H49">
        <v>0</v>
      </c>
      <c r="I49">
        <v>0</v>
      </c>
      <c r="J49">
        <v>0</v>
      </c>
      <c r="K49" s="1">
        <v>0.51915606950227378</v>
      </c>
      <c r="L49">
        <v>0</v>
      </c>
      <c r="M49">
        <v>0</v>
      </c>
      <c r="N49">
        <v>0</v>
      </c>
      <c r="O49">
        <v>0</v>
      </c>
      <c r="P49">
        <v>0</v>
      </c>
      <c r="Q49">
        <v>0</v>
      </c>
      <c r="R49">
        <v>0</v>
      </c>
      <c r="S49">
        <v>0</v>
      </c>
      <c r="T49">
        <v>0</v>
      </c>
      <c r="U49" s="1">
        <v>0</v>
      </c>
      <c r="V49">
        <v>0</v>
      </c>
      <c r="W49">
        <v>0</v>
      </c>
      <c r="X49">
        <v>0</v>
      </c>
      <c r="Y49">
        <v>0</v>
      </c>
      <c r="Z49">
        <v>0</v>
      </c>
      <c r="AA49">
        <v>0</v>
      </c>
      <c r="AB49">
        <v>0</v>
      </c>
      <c r="AC49">
        <v>0</v>
      </c>
      <c r="AD49">
        <v>0</v>
      </c>
      <c r="AE49" s="1">
        <v>0</v>
      </c>
      <c r="AF49">
        <f t="shared" si="0"/>
        <v>0.51915606950227378</v>
      </c>
      <c r="AH49" s="19">
        <v>129053</v>
      </c>
      <c r="AI49">
        <v>52949</v>
      </c>
    </row>
    <row r="50" spans="1:35" x14ac:dyDescent="0.25">
      <c r="A50" s="1" t="s">
        <v>48</v>
      </c>
      <c r="B50">
        <v>6.8036009198094105E-2</v>
      </c>
      <c r="C50">
        <v>0</v>
      </c>
      <c r="D50">
        <v>0</v>
      </c>
      <c r="E50">
        <v>0</v>
      </c>
      <c r="F50">
        <v>0</v>
      </c>
      <c r="G50">
        <v>0</v>
      </c>
      <c r="H50">
        <v>0</v>
      </c>
      <c r="I50">
        <v>0</v>
      </c>
      <c r="J50">
        <v>0</v>
      </c>
      <c r="K50" s="1">
        <v>6.8036009198094105E-2</v>
      </c>
      <c r="L50">
        <v>0.11743533229263586</v>
      </c>
      <c r="M50">
        <v>0</v>
      </c>
      <c r="N50">
        <v>0</v>
      </c>
      <c r="O50">
        <v>0</v>
      </c>
      <c r="P50">
        <v>0</v>
      </c>
      <c r="Q50">
        <v>0</v>
      </c>
      <c r="R50">
        <v>0</v>
      </c>
      <c r="S50">
        <v>0</v>
      </c>
      <c r="T50">
        <v>0</v>
      </c>
      <c r="U50" s="1">
        <v>0.11743533229263586</v>
      </c>
      <c r="V50">
        <v>0.10492205872373946</v>
      </c>
      <c r="W50">
        <v>0</v>
      </c>
      <c r="X50">
        <v>0</v>
      </c>
      <c r="Y50">
        <v>0</v>
      </c>
      <c r="Z50">
        <v>0</v>
      </c>
      <c r="AA50">
        <v>0</v>
      </c>
      <c r="AB50">
        <v>0</v>
      </c>
      <c r="AC50">
        <v>0</v>
      </c>
      <c r="AD50">
        <v>0</v>
      </c>
      <c r="AE50" s="1">
        <v>0.10492205872373946</v>
      </c>
      <c r="AF50">
        <f t="shared" si="0"/>
        <v>0.29039340021446941</v>
      </c>
      <c r="AH50" s="19">
        <v>382790</v>
      </c>
      <c r="AI50">
        <v>90083</v>
      </c>
    </row>
    <row r="51" spans="1:35" x14ac:dyDescent="0.25">
      <c r="A51" s="1" t="s">
        <v>49</v>
      </c>
      <c r="B51">
        <v>0</v>
      </c>
      <c r="C51">
        <v>0</v>
      </c>
      <c r="D51">
        <v>0</v>
      </c>
      <c r="E51">
        <v>0</v>
      </c>
      <c r="F51">
        <v>0.14857241847990132</v>
      </c>
      <c r="G51">
        <v>0.17091062099252344</v>
      </c>
      <c r="H51">
        <v>0</v>
      </c>
      <c r="I51">
        <v>0</v>
      </c>
      <c r="J51">
        <v>0</v>
      </c>
      <c r="K51" s="1">
        <v>0.31948303947242473</v>
      </c>
      <c r="L51">
        <v>0</v>
      </c>
      <c r="M51">
        <v>0</v>
      </c>
      <c r="N51">
        <v>0</v>
      </c>
      <c r="O51">
        <v>0</v>
      </c>
      <c r="P51">
        <v>0</v>
      </c>
      <c r="Q51">
        <v>4.6296845580870109E-3</v>
      </c>
      <c r="R51">
        <v>0</v>
      </c>
      <c r="S51">
        <v>0</v>
      </c>
      <c r="T51">
        <v>0</v>
      </c>
      <c r="U51" s="1">
        <v>4.6296845580870109E-3</v>
      </c>
      <c r="V51">
        <v>0</v>
      </c>
      <c r="W51">
        <v>0</v>
      </c>
      <c r="X51">
        <v>0</v>
      </c>
      <c r="Y51">
        <v>0</v>
      </c>
      <c r="Z51">
        <v>0</v>
      </c>
      <c r="AA51">
        <v>0</v>
      </c>
      <c r="AB51">
        <v>0</v>
      </c>
      <c r="AC51">
        <v>3.9983612895510392E-3</v>
      </c>
      <c r="AD51">
        <v>0</v>
      </c>
      <c r="AE51" s="1">
        <v>3.9983612895510392E-3</v>
      </c>
      <c r="AF51">
        <f t="shared" si="0"/>
        <v>0.32811108532006278</v>
      </c>
      <c r="AH51" s="19">
        <v>43335</v>
      </c>
      <c r="AI51">
        <v>21756</v>
      </c>
    </row>
    <row r="52" spans="1:35" x14ac:dyDescent="0.25">
      <c r="A52" s="1" t="s">
        <v>50</v>
      </c>
      <c r="B52">
        <v>1.2095246316933699E-2</v>
      </c>
      <c r="C52">
        <v>1.6136028626513713E-2</v>
      </c>
      <c r="D52">
        <v>5.3998704157738248E-2</v>
      </c>
      <c r="E52">
        <v>6.2000592527519339E-3</v>
      </c>
      <c r="F52">
        <v>0</v>
      </c>
      <c r="G52">
        <v>0</v>
      </c>
      <c r="H52">
        <v>0</v>
      </c>
      <c r="I52">
        <v>0</v>
      </c>
      <c r="J52">
        <v>0</v>
      </c>
      <c r="K52" s="1">
        <v>8.8430038353937576E-2</v>
      </c>
      <c r="L52">
        <v>1.2591132617940216E-3</v>
      </c>
      <c r="M52">
        <v>2.329771067281166E-2</v>
      </c>
      <c r="N52">
        <v>6.2039135560469409E-2</v>
      </c>
      <c r="O52">
        <v>1.5319236647204006E-2</v>
      </c>
      <c r="P52">
        <v>1.2515447392987106E-4</v>
      </c>
      <c r="Q52">
        <v>0</v>
      </c>
      <c r="R52">
        <v>0</v>
      </c>
      <c r="S52">
        <v>0</v>
      </c>
      <c r="T52">
        <v>0</v>
      </c>
      <c r="U52" s="1">
        <v>0.10204035061620897</v>
      </c>
      <c r="V52">
        <v>0</v>
      </c>
      <c r="W52">
        <v>0</v>
      </c>
      <c r="X52">
        <v>0</v>
      </c>
      <c r="Y52">
        <v>0</v>
      </c>
      <c r="Z52">
        <v>0</v>
      </c>
      <c r="AA52">
        <v>0</v>
      </c>
      <c r="AB52">
        <v>0</v>
      </c>
      <c r="AC52">
        <v>0</v>
      </c>
      <c r="AD52">
        <v>0</v>
      </c>
      <c r="AE52" s="1">
        <v>0</v>
      </c>
      <c r="AF52">
        <f t="shared" si="0"/>
        <v>0.19047038897014656</v>
      </c>
      <c r="AH52" s="19">
        <v>22191</v>
      </c>
      <c r="AI52">
        <v>19222</v>
      </c>
    </row>
    <row r="53" spans="1:35" x14ac:dyDescent="0.25">
      <c r="A53" s="1" t="s">
        <v>51</v>
      </c>
      <c r="B53">
        <v>2.9779202528728173E-2</v>
      </c>
      <c r="C53">
        <v>5.9410524776973096E-2</v>
      </c>
      <c r="D53">
        <v>8.7463284575538355E-2</v>
      </c>
      <c r="E53">
        <v>1.1060258119889805E-2</v>
      </c>
      <c r="F53">
        <v>0</v>
      </c>
      <c r="G53">
        <v>0</v>
      </c>
      <c r="H53">
        <v>0</v>
      </c>
      <c r="I53">
        <v>0</v>
      </c>
      <c r="J53">
        <v>0</v>
      </c>
      <c r="K53" s="1">
        <v>0.18771327000112942</v>
      </c>
      <c r="L53">
        <v>0</v>
      </c>
      <c r="M53">
        <v>0</v>
      </c>
      <c r="N53">
        <v>0</v>
      </c>
      <c r="O53">
        <v>0</v>
      </c>
      <c r="P53">
        <v>0</v>
      </c>
      <c r="Q53">
        <v>0</v>
      </c>
      <c r="R53">
        <v>0</v>
      </c>
      <c r="S53">
        <v>0</v>
      </c>
      <c r="T53">
        <v>0</v>
      </c>
      <c r="U53" s="1">
        <v>0</v>
      </c>
      <c r="V53">
        <v>0</v>
      </c>
      <c r="W53">
        <v>0</v>
      </c>
      <c r="X53">
        <v>0</v>
      </c>
      <c r="Y53">
        <v>0</v>
      </c>
      <c r="Z53">
        <v>0</v>
      </c>
      <c r="AA53">
        <v>0</v>
      </c>
      <c r="AB53">
        <v>0</v>
      </c>
      <c r="AC53">
        <v>0</v>
      </c>
      <c r="AD53">
        <v>0</v>
      </c>
      <c r="AE53" s="1">
        <v>0</v>
      </c>
      <c r="AF53">
        <f t="shared" si="0"/>
        <v>0.18771327000112942</v>
      </c>
      <c r="AH53" s="19">
        <v>46590</v>
      </c>
      <c r="AI53">
        <v>21642</v>
      </c>
    </row>
    <row r="54" spans="1:35" x14ac:dyDescent="0.25">
      <c r="A54" s="1" t="s">
        <v>52</v>
      </c>
      <c r="B54">
        <v>1.6717483333439664E-3</v>
      </c>
      <c r="C54">
        <v>1.2711293759805046E-2</v>
      </c>
      <c r="D54">
        <v>4.3099224658758616E-2</v>
      </c>
      <c r="E54">
        <v>0</v>
      </c>
      <c r="F54">
        <v>0</v>
      </c>
      <c r="G54">
        <v>0</v>
      </c>
      <c r="H54">
        <v>0</v>
      </c>
      <c r="I54">
        <v>0</v>
      </c>
      <c r="J54">
        <v>0</v>
      </c>
      <c r="K54" s="1">
        <v>5.7482266751907631E-2</v>
      </c>
      <c r="L54">
        <v>7.7632926308972127E-3</v>
      </c>
      <c r="M54">
        <v>9.709223204485319E-4</v>
      </c>
      <c r="N54">
        <v>0</v>
      </c>
      <c r="O54">
        <v>0</v>
      </c>
      <c r="P54">
        <v>0</v>
      </c>
      <c r="Q54">
        <v>0</v>
      </c>
      <c r="R54">
        <v>0</v>
      </c>
      <c r="S54">
        <v>0</v>
      </c>
      <c r="T54">
        <v>0</v>
      </c>
      <c r="U54" s="1">
        <v>8.7342149513457458E-3</v>
      </c>
      <c r="V54">
        <v>0</v>
      </c>
      <c r="W54">
        <v>2.8982714307790743E-3</v>
      </c>
      <c r="X54">
        <v>0</v>
      </c>
      <c r="Y54">
        <v>0</v>
      </c>
      <c r="Z54">
        <v>0</v>
      </c>
      <c r="AA54">
        <v>0</v>
      </c>
      <c r="AB54">
        <v>0</v>
      </c>
      <c r="AC54">
        <v>0</v>
      </c>
      <c r="AD54">
        <v>0</v>
      </c>
      <c r="AE54" s="1">
        <v>2.8982714307790743E-3</v>
      </c>
      <c r="AF54">
        <f t="shared" si="0"/>
        <v>6.9114753134032453E-2</v>
      </c>
      <c r="AH54" s="19">
        <v>11161</v>
      </c>
      <c r="AI54">
        <v>7190</v>
      </c>
    </row>
    <row r="55" spans="1:35" x14ac:dyDescent="0.25">
      <c r="A55" s="1" t="s">
        <v>53</v>
      </c>
      <c r="B55">
        <v>7.2362817676242253E-2</v>
      </c>
      <c r="C55">
        <v>8.3633561868461381E-3</v>
      </c>
      <c r="D55">
        <v>2.8451036803590974E-2</v>
      </c>
      <c r="E55">
        <v>8.3024068999991377E-3</v>
      </c>
      <c r="F55">
        <v>0</v>
      </c>
      <c r="G55">
        <v>0</v>
      </c>
      <c r="H55">
        <v>0</v>
      </c>
      <c r="I55">
        <v>0</v>
      </c>
      <c r="J55">
        <v>0</v>
      </c>
      <c r="K55" s="1">
        <v>0.11747961756667849</v>
      </c>
      <c r="L55">
        <v>1.2144320760965383E-2</v>
      </c>
      <c r="M55">
        <v>1.5016702074871666E-3</v>
      </c>
      <c r="N55">
        <v>4.7510184052966489E-5</v>
      </c>
      <c r="O55">
        <v>0</v>
      </c>
      <c r="P55">
        <v>0</v>
      </c>
      <c r="Q55">
        <v>0</v>
      </c>
      <c r="R55">
        <v>0</v>
      </c>
      <c r="S55">
        <v>0</v>
      </c>
      <c r="T55">
        <v>0</v>
      </c>
      <c r="U55" s="1">
        <v>1.3693501152505515E-2</v>
      </c>
      <c r="V55">
        <v>5.8097394080981737E-3</v>
      </c>
      <c r="W55">
        <v>0</v>
      </c>
      <c r="X55">
        <v>0</v>
      </c>
      <c r="Y55">
        <v>0</v>
      </c>
      <c r="Z55">
        <v>0</v>
      </c>
      <c r="AA55">
        <v>0</v>
      </c>
      <c r="AB55">
        <v>0</v>
      </c>
      <c r="AC55">
        <v>0</v>
      </c>
      <c r="AD55">
        <v>0</v>
      </c>
      <c r="AE55" s="1">
        <v>5.8097394080981737E-3</v>
      </c>
      <c r="AF55">
        <f t="shared" si="0"/>
        <v>0.13698285812728217</v>
      </c>
      <c r="AH55" s="19">
        <v>273181</v>
      </c>
      <c r="AI55">
        <v>60750</v>
      </c>
    </row>
    <row r="56" spans="1:35" x14ac:dyDescent="0.25">
      <c r="A56" s="1" t="s">
        <v>54</v>
      </c>
      <c r="B56">
        <v>0.1923183509614621</v>
      </c>
      <c r="C56">
        <v>0.59130252267478356</v>
      </c>
      <c r="D56">
        <v>0.71594692997417375</v>
      </c>
      <c r="E56">
        <v>0.15929511984855482</v>
      </c>
      <c r="F56">
        <v>4.1122979609103889E-2</v>
      </c>
      <c r="G56">
        <v>0</v>
      </c>
      <c r="H56">
        <v>0</v>
      </c>
      <c r="I56">
        <v>0</v>
      </c>
      <c r="J56">
        <v>0</v>
      </c>
      <c r="K56" s="1">
        <v>1.6999859030680782</v>
      </c>
      <c r="L56">
        <v>0.1529012165272822</v>
      </c>
      <c r="M56">
        <v>0.52830214025713607</v>
      </c>
      <c r="N56">
        <v>0.6961488106760404</v>
      </c>
      <c r="O56">
        <v>0.52157200499497958</v>
      </c>
      <c r="P56">
        <v>7.9804261522528489E-4</v>
      </c>
      <c r="Q56">
        <v>0</v>
      </c>
      <c r="R56">
        <v>0</v>
      </c>
      <c r="S56">
        <v>0</v>
      </c>
      <c r="T56">
        <v>0</v>
      </c>
      <c r="U56" s="1">
        <v>1.8997222150706636</v>
      </c>
      <c r="V56">
        <v>0.24872909730628853</v>
      </c>
      <c r="W56">
        <v>2.1065208413861547</v>
      </c>
      <c r="X56">
        <v>2.122701287574571</v>
      </c>
      <c r="Y56">
        <v>0.97087379123458462</v>
      </c>
      <c r="Z56">
        <v>0</v>
      </c>
      <c r="AA56">
        <v>0</v>
      </c>
      <c r="AB56">
        <v>0</v>
      </c>
      <c r="AC56">
        <v>0</v>
      </c>
      <c r="AD56">
        <v>0</v>
      </c>
      <c r="AE56" s="1">
        <v>5.4488250175015995</v>
      </c>
      <c r="AF56">
        <f t="shared" si="0"/>
        <v>9.0485331356403425</v>
      </c>
      <c r="AH56" s="19">
        <v>1095942</v>
      </c>
      <c r="AI56">
        <v>929633</v>
      </c>
    </row>
    <row r="57" spans="1:35" x14ac:dyDescent="0.25">
      <c r="A57" s="1" t="s">
        <v>55</v>
      </c>
      <c r="B57">
        <v>0</v>
      </c>
      <c r="C57">
        <v>1.1564077364928586E-2</v>
      </c>
      <c r="D57">
        <v>3.7080484986459487E-2</v>
      </c>
      <c r="E57">
        <v>6.061766747318105E-2</v>
      </c>
      <c r="F57">
        <v>3.0127620656815783E-2</v>
      </c>
      <c r="G57">
        <v>4.8373125704846949E-3</v>
      </c>
      <c r="H57">
        <v>0</v>
      </c>
      <c r="I57">
        <v>0</v>
      </c>
      <c r="J57">
        <v>0</v>
      </c>
      <c r="K57" s="1">
        <v>0.14422716305186961</v>
      </c>
      <c r="L57">
        <v>0</v>
      </c>
      <c r="M57">
        <v>0</v>
      </c>
      <c r="N57">
        <v>0</v>
      </c>
      <c r="O57">
        <v>0</v>
      </c>
      <c r="P57">
        <v>0</v>
      </c>
      <c r="Q57">
        <v>0</v>
      </c>
      <c r="R57">
        <v>0</v>
      </c>
      <c r="S57">
        <v>0</v>
      </c>
      <c r="T57">
        <v>0</v>
      </c>
      <c r="U57" s="1">
        <v>0</v>
      </c>
      <c r="V57">
        <v>0</v>
      </c>
      <c r="W57">
        <v>0</v>
      </c>
      <c r="X57">
        <v>0</v>
      </c>
      <c r="Y57">
        <v>0</v>
      </c>
      <c r="Z57">
        <v>0</v>
      </c>
      <c r="AA57">
        <v>0</v>
      </c>
      <c r="AB57">
        <v>0</v>
      </c>
      <c r="AC57">
        <v>0</v>
      </c>
      <c r="AD57">
        <v>0</v>
      </c>
      <c r="AE57" s="1">
        <v>0</v>
      </c>
      <c r="AF57">
        <f t="shared" si="0"/>
        <v>0.14422716305186961</v>
      </c>
      <c r="AH57" s="19">
        <v>21590</v>
      </c>
      <c r="AI57">
        <v>12219</v>
      </c>
    </row>
    <row r="58" spans="1:35" x14ac:dyDescent="0.25">
      <c r="A58" s="1" t="s">
        <v>56</v>
      </c>
      <c r="B58">
        <v>3.3718281591632649E-3</v>
      </c>
      <c r="C58">
        <v>0</v>
      </c>
      <c r="D58">
        <v>0</v>
      </c>
      <c r="E58">
        <v>0</v>
      </c>
      <c r="F58">
        <v>0</v>
      </c>
      <c r="G58">
        <v>0</v>
      </c>
      <c r="H58">
        <v>0</v>
      </c>
      <c r="I58">
        <v>0</v>
      </c>
      <c r="J58">
        <v>0</v>
      </c>
      <c r="K58" s="1">
        <v>3.3718281591632649E-3</v>
      </c>
      <c r="L58">
        <v>7.3471673517089622E-3</v>
      </c>
      <c r="M58">
        <v>0</v>
      </c>
      <c r="N58">
        <v>0</v>
      </c>
      <c r="O58">
        <v>0</v>
      </c>
      <c r="P58">
        <v>0</v>
      </c>
      <c r="Q58">
        <v>0</v>
      </c>
      <c r="R58">
        <v>0</v>
      </c>
      <c r="S58">
        <v>0</v>
      </c>
      <c r="T58">
        <v>0</v>
      </c>
      <c r="U58" s="1">
        <v>7.3471673517089622E-3</v>
      </c>
      <c r="V58">
        <v>0</v>
      </c>
      <c r="W58">
        <v>0</v>
      </c>
      <c r="X58">
        <v>0</v>
      </c>
      <c r="Y58">
        <v>0</v>
      </c>
      <c r="Z58">
        <v>0</v>
      </c>
      <c r="AA58">
        <v>0</v>
      </c>
      <c r="AB58">
        <v>0</v>
      </c>
      <c r="AC58">
        <v>0</v>
      </c>
      <c r="AD58">
        <v>0</v>
      </c>
      <c r="AE58" s="1">
        <v>0</v>
      </c>
      <c r="AF58">
        <f t="shared" si="0"/>
        <v>1.0718995510872227E-2</v>
      </c>
      <c r="AH58" s="19">
        <v>27642</v>
      </c>
      <c r="AI58">
        <v>4598</v>
      </c>
    </row>
    <row r="59" spans="1:35" x14ac:dyDescent="0.25">
      <c r="A59" s="1" t="s">
        <v>57</v>
      </c>
      <c r="B59">
        <v>0</v>
      </c>
      <c r="C59">
        <v>4.1804210825404219E-2</v>
      </c>
      <c r="D59">
        <v>0.221040497524324</v>
      </c>
      <c r="E59">
        <v>0.19029864502837199</v>
      </c>
      <c r="F59">
        <v>0.11376455491285212</v>
      </c>
      <c r="G59">
        <v>2.8434720495771216E-2</v>
      </c>
      <c r="H59">
        <v>7.0236019414967807E-2</v>
      </c>
      <c r="I59">
        <v>0</v>
      </c>
      <c r="J59">
        <v>0</v>
      </c>
      <c r="K59" s="1">
        <v>0.66557864820169133</v>
      </c>
      <c r="L59">
        <v>1.5373743838923728E-2</v>
      </c>
      <c r="M59">
        <v>9.8999256881212E-2</v>
      </c>
      <c r="N59">
        <v>0.1854094991423047</v>
      </c>
      <c r="O59">
        <v>5.2729090129269907E-2</v>
      </c>
      <c r="P59">
        <v>5.4225134836361683E-2</v>
      </c>
      <c r="Q59">
        <v>1.795138853409245E-2</v>
      </c>
      <c r="R59">
        <v>3.7492987785590023E-3</v>
      </c>
      <c r="S59">
        <v>0</v>
      </c>
      <c r="T59">
        <v>0</v>
      </c>
      <c r="U59" s="1">
        <v>0.42843741214072345</v>
      </c>
      <c r="V59">
        <v>8.0724901032287674E-3</v>
      </c>
      <c r="W59">
        <v>3.5418339492361402E-2</v>
      </c>
      <c r="X59">
        <v>0</v>
      </c>
      <c r="Y59">
        <v>0</v>
      </c>
      <c r="Z59">
        <v>4.041505684059841E-4</v>
      </c>
      <c r="AA59">
        <v>0</v>
      </c>
      <c r="AB59">
        <v>0</v>
      </c>
      <c r="AC59">
        <v>0</v>
      </c>
      <c r="AD59">
        <v>0</v>
      </c>
      <c r="AE59" s="1">
        <v>4.3894980163996157E-2</v>
      </c>
      <c r="AF59">
        <f t="shared" si="0"/>
        <v>1.137911040506411</v>
      </c>
      <c r="AH59" s="19">
        <v>132220</v>
      </c>
      <c r="AI59">
        <v>100682</v>
      </c>
    </row>
    <row r="60" spans="1:35" x14ac:dyDescent="0.25">
      <c r="A60" s="1" t="s">
        <v>58</v>
      </c>
      <c r="B60">
        <v>0</v>
      </c>
      <c r="C60">
        <v>0</v>
      </c>
      <c r="D60">
        <v>2.6408424056053796E-3</v>
      </c>
      <c r="E60">
        <v>0.1086268032087456</v>
      </c>
      <c r="F60">
        <v>1.030572276763192E-2</v>
      </c>
      <c r="G60">
        <v>0</v>
      </c>
      <c r="H60">
        <v>0</v>
      </c>
      <c r="I60">
        <v>0</v>
      </c>
      <c r="J60">
        <v>0</v>
      </c>
      <c r="K60" s="1">
        <v>0.12157336838198289</v>
      </c>
      <c r="L60">
        <v>0</v>
      </c>
      <c r="M60">
        <v>0</v>
      </c>
      <c r="N60">
        <v>0</v>
      </c>
      <c r="O60">
        <v>1.499385577606926E-2</v>
      </c>
      <c r="P60">
        <v>1.3250512851266431E-2</v>
      </c>
      <c r="Q60">
        <v>0</v>
      </c>
      <c r="R60">
        <v>0</v>
      </c>
      <c r="S60">
        <v>0</v>
      </c>
      <c r="T60">
        <v>0</v>
      </c>
      <c r="U60" s="1">
        <v>2.8244368627335689E-2</v>
      </c>
      <c r="V60">
        <v>0</v>
      </c>
      <c r="W60">
        <v>0</v>
      </c>
      <c r="X60">
        <v>0</v>
      </c>
      <c r="Y60">
        <v>0</v>
      </c>
      <c r="Z60">
        <v>4.9419959092140133E-3</v>
      </c>
      <c r="AA60">
        <v>1.440842703013536E-3</v>
      </c>
      <c r="AB60">
        <v>0</v>
      </c>
      <c r="AC60">
        <v>0</v>
      </c>
      <c r="AD60">
        <v>0</v>
      </c>
      <c r="AE60" s="1">
        <v>6.38283861222755E-3</v>
      </c>
      <c r="AF60">
        <f t="shared" si="0"/>
        <v>0.15620057562154613</v>
      </c>
      <c r="AH60" s="19">
        <v>45810</v>
      </c>
      <c r="AI60">
        <v>12329</v>
      </c>
    </row>
    <row r="61" spans="1:35" x14ac:dyDescent="0.25">
      <c r="A61" s="1" t="s">
        <v>59</v>
      </c>
      <c r="B61">
        <v>0.89062277450342242</v>
      </c>
      <c r="C61">
        <v>0.24754379345708299</v>
      </c>
      <c r="D61">
        <v>0.40133424570985177</v>
      </c>
      <c r="E61">
        <v>0.17068079387590834</v>
      </c>
      <c r="F61">
        <v>8.8913345228615409E-2</v>
      </c>
      <c r="G61">
        <v>5.1158700771822309E-2</v>
      </c>
      <c r="H61">
        <v>4.919784404487061E-3</v>
      </c>
      <c r="I61">
        <v>0</v>
      </c>
      <c r="J61">
        <v>0</v>
      </c>
      <c r="K61" s="1">
        <v>1.8551734379511902</v>
      </c>
      <c r="L61">
        <v>0.69394052063820588</v>
      </c>
      <c r="M61">
        <v>0.21650135002019852</v>
      </c>
      <c r="N61">
        <v>0.24648281078499915</v>
      </c>
      <c r="O61">
        <v>0.32280238074360679</v>
      </c>
      <c r="P61">
        <v>0.37353114238952767</v>
      </c>
      <c r="Q61">
        <v>0.39904869396018849</v>
      </c>
      <c r="R61">
        <v>8.6419863453894283E-2</v>
      </c>
      <c r="S61">
        <v>2.4017076671213011E-2</v>
      </c>
      <c r="T61">
        <v>0</v>
      </c>
      <c r="U61" s="1">
        <v>2.3627438386618338</v>
      </c>
      <c r="V61">
        <v>9.5291579054462644E-2</v>
      </c>
      <c r="W61">
        <v>7.8676858018968468E-2</v>
      </c>
      <c r="X61">
        <v>0.26966257937794946</v>
      </c>
      <c r="Y61">
        <v>0.31257998783918084</v>
      </c>
      <c r="Z61">
        <v>0.60206942967802379</v>
      </c>
      <c r="AA61">
        <v>0.57379827799376137</v>
      </c>
      <c r="AB61">
        <v>4.2147812962275259E-2</v>
      </c>
      <c r="AC61">
        <v>4.1300657163840314E-2</v>
      </c>
      <c r="AD61">
        <v>2.4916558517729677E-2</v>
      </c>
      <c r="AE61" s="1">
        <v>2.0404437406061917</v>
      </c>
      <c r="AF61">
        <f t="shared" si="0"/>
        <v>6.2583610172192152</v>
      </c>
      <c r="AH61" s="19">
        <v>1257191</v>
      </c>
      <c r="AI61">
        <v>704536</v>
      </c>
    </row>
    <row r="62" spans="1:35" x14ac:dyDescent="0.25">
      <c r="A62" s="1" t="s">
        <v>60</v>
      </c>
      <c r="B62">
        <v>0</v>
      </c>
      <c r="C62">
        <v>3.9763622763622941E-2</v>
      </c>
      <c r="D62">
        <v>1.625164924602027E-2</v>
      </c>
      <c r="E62">
        <v>8.4545559321613342E-5</v>
      </c>
      <c r="F62">
        <v>0</v>
      </c>
      <c r="G62">
        <v>0</v>
      </c>
      <c r="H62">
        <v>0</v>
      </c>
      <c r="I62">
        <v>0</v>
      </c>
      <c r="J62">
        <v>0</v>
      </c>
      <c r="K62" s="1">
        <v>5.6099817568964823E-2</v>
      </c>
      <c r="L62">
        <v>0</v>
      </c>
      <c r="M62">
        <v>0</v>
      </c>
      <c r="N62">
        <v>0</v>
      </c>
      <c r="O62">
        <v>9.1689046435309042E-3</v>
      </c>
      <c r="P62">
        <v>0</v>
      </c>
      <c r="Q62">
        <v>0</v>
      </c>
      <c r="R62">
        <v>0</v>
      </c>
      <c r="S62">
        <v>0</v>
      </c>
      <c r="T62">
        <v>0</v>
      </c>
      <c r="U62" s="1">
        <v>9.1689046435309042E-3</v>
      </c>
      <c r="V62">
        <v>0</v>
      </c>
      <c r="W62">
        <v>0</v>
      </c>
      <c r="X62">
        <v>9.611809151720439E-3</v>
      </c>
      <c r="Y62">
        <v>0</v>
      </c>
      <c r="Z62">
        <v>0</v>
      </c>
      <c r="AA62">
        <v>0</v>
      </c>
      <c r="AB62">
        <v>0</v>
      </c>
      <c r="AC62">
        <v>0</v>
      </c>
      <c r="AD62">
        <v>0</v>
      </c>
      <c r="AE62" s="1">
        <v>9.611809151720439E-3</v>
      </c>
      <c r="AF62">
        <f t="shared" si="0"/>
        <v>7.4880531364216157E-2</v>
      </c>
      <c r="AH62" s="19">
        <v>13890</v>
      </c>
      <c r="AI62">
        <v>7610</v>
      </c>
    </row>
    <row r="63" spans="1:35" x14ac:dyDescent="0.25">
      <c r="A63" s="1" t="s">
        <v>61</v>
      </c>
      <c r="B63">
        <v>0</v>
      </c>
      <c r="C63">
        <v>0</v>
      </c>
      <c r="D63">
        <v>0.41751671352013814</v>
      </c>
      <c r="E63">
        <v>0.14747165312815949</v>
      </c>
      <c r="F63">
        <v>1.4429368074599054E-2</v>
      </c>
      <c r="G63">
        <v>0</v>
      </c>
      <c r="H63">
        <v>0</v>
      </c>
      <c r="I63">
        <v>0</v>
      </c>
      <c r="J63">
        <v>0</v>
      </c>
      <c r="K63" s="1">
        <v>0.5794177347228967</v>
      </c>
      <c r="L63">
        <v>0</v>
      </c>
      <c r="M63">
        <v>0</v>
      </c>
      <c r="N63">
        <v>7.2682410843673981E-2</v>
      </c>
      <c r="O63">
        <v>3.7725194354369745E-2</v>
      </c>
      <c r="P63">
        <v>0</v>
      </c>
      <c r="Q63">
        <v>0</v>
      </c>
      <c r="R63">
        <v>0</v>
      </c>
      <c r="S63">
        <v>0</v>
      </c>
      <c r="T63">
        <v>0</v>
      </c>
      <c r="U63" s="1">
        <v>0.11040760519804371</v>
      </c>
      <c r="V63">
        <v>0</v>
      </c>
      <c r="W63">
        <v>0</v>
      </c>
      <c r="X63">
        <v>3.2002566426291511E-4</v>
      </c>
      <c r="Y63">
        <v>5.4721277452233782E-5</v>
      </c>
      <c r="Z63">
        <v>0</v>
      </c>
      <c r="AA63">
        <v>0</v>
      </c>
      <c r="AB63">
        <v>0</v>
      </c>
      <c r="AC63">
        <v>0</v>
      </c>
      <c r="AD63">
        <v>0</v>
      </c>
      <c r="AE63" s="1">
        <v>3.7474694171514886E-4</v>
      </c>
      <c r="AF63">
        <f t="shared" si="0"/>
        <v>0.69020008686265555</v>
      </c>
      <c r="AH63" s="19">
        <v>361110</v>
      </c>
      <c r="AI63">
        <v>61340</v>
      </c>
    </row>
    <row r="64" spans="1:35" x14ac:dyDescent="0.25">
      <c r="A64" s="1" t="s">
        <v>62</v>
      </c>
      <c r="B64">
        <v>1.4602370167316943E-2</v>
      </c>
      <c r="C64">
        <v>0.44276751895372107</v>
      </c>
      <c r="D64">
        <v>1.2366906210508644</v>
      </c>
      <c r="E64">
        <v>1.0058164216127794</v>
      </c>
      <c r="F64">
        <v>0.21410617183515493</v>
      </c>
      <c r="G64">
        <v>2.2266624274739917E-2</v>
      </c>
      <c r="H64">
        <v>0</v>
      </c>
      <c r="I64">
        <v>0</v>
      </c>
      <c r="J64">
        <v>0</v>
      </c>
      <c r="K64" s="1">
        <v>2.9362497278945767</v>
      </c>
      <c r="L64">
        <v>1.8819115619134161E-2</v>
      </c>
      <c r="M64">
        <v>9.6172016027129418E-4</v>
      </c>
      <c r="N64">
        <v>3.9296176465355964E-2</v>
      </c>
      <c r="O64">
        <v>6.7746240216741499E-2</v>
      </c>
      <c r="P64">
        <v>1.1151500493064889E-2</v>
      </c>
      <c r="Q64">
        <v>0</v>
      </c>
      <c r="R64">
        <v>0</v>
      </c>
      <c r="S64">
        <v>0</v>
      </c>
      <c r="T64">
        <v>0</v>
      </c>
      <c r="U64" s="1">
        <v>0.13797475295456782</v>
      </c>
      <c r="V64">
        <v>4.8645670154411538E-3</v>
      </c>
      <c r="W64">
        <v>0</v>
      </c>
      <c r="X64">
        <v>0</v>
      </c>
      <c r="Y64">
        <v>0</v>
      </c>
      <c r="Z64">
        <v>0</v>
      </c>
      <c r="AA64">
        <v>0</v>
      </c>
      <c r="AB64">
        <v>0</v>
      </c>
      <c r="AC64">
        <v>0</v>
      </c>
      <c r="AD64">
        <v>0</v>
      </c>
      <c r="AE64" s="1">
        <v>4.8645670154411538E-3</v>
      </c>
      <c r="AF64">
        <f t="shared" si="0"/>
        <v>3.0790890478645858</v>
      </c>
      <c r="AH64" s="19">
        <v>662320</v>
      </c>
      <c r="AI64">
        <v>282492</v>
      </c>
    </row>
    <row r="65" spans="1:35" x14ac:dyDescent="0.25">
      <c r="A65" s="1" t="s">
        <v>63</v>
      </c>
      <c r="B65">
        <v>0</v>
      </c>
      <c r="C65">
        <v>0</v>
      </c>
      <c r="D65">
        <v>0</v>
      </c>
      <c r="E65">
        <v>0</v>
      </c>
      <c r="F65">
        <v>0</v>
      </c>
      <c r="G65">
        <v>0</v>
      </c>
      <c r="H65">
        <v>0</v>
      </c>
      <c r="I65">
        <v>0</v>
      </c>
      <c r="J65">
        <v>0</v>
      </c>
      <c r="K65" s="1">
        <v>0</v>
      </c>
      <c r="L65">
        <v>0</v>
      </c>
      <c r="M65">
        <v>0</v>
      </c>
      <c r="N65">
        <v>0</v>
      </c>
      <c r="O65">
        <v>0</v>
      </c>
      <c r="P65">
        <v>0</v>
      </c>
      <c r="Q65">
        <v>0</v>
      </c>
      <c r="R65">
        <v>0</v>
      </c>
      <c r="S65">
        <v>0</v>
      </c>
      <c r="T65">
        <v>0</v>
      </c>
      <c r="U65" s="1">
        <v>0</v>
      </c>
      <c r="V65">
        <v>0</v>
      </c>
      <c r="W65">
        <v>0</v>
      </c>
      <c r="X65">
        <v>0</v>
      </c>
      <c r="Y65">
        <v>0</v>
      </c>
      <c r="Z65">
        <v>0</v>
      </c>
      <c r="AA65">
        <v>0</v>
      </c>
      <c r="AB65">
        <v>0</v>
      </c>
      <c r="AC65">
        <v>0</v>
      </c>
      <c r="AD65">
        <v>0</v>
      </c>
      <c r="AE65" s="1">
        <v>0</v>
      </c>
      <c r="AF65">
        <f t="shared" si="0"/>
        <v>0</v>
      </c>
      <c r="AH65" s="19">
        <v>5</v>
      </c>
      <c r="AI65">
        <v>0</v>
      </c>
    </row>
    <row r="66" spans="1:35" x14ac:dyDescent="0.25">
      <c r="A66" s="1" t="s">
        <v>64</v>
      </c>
      <c r="B66">
        <v>3.2406072851029533E-2</v>
      </c>
      <c r="C66">
        <v>0</v>
      </c>
      <c r="D66">
        <v>0</v>
      </c>
      <c r="E66">
        <v>0</v>
      </c>
      <c r="F66">
        <v>0</v>
      </c>
      <c r="G66">
        <v>0</v>
      </c>
      <c r="H66">
        <v>0</v>
      </c>
      <c r="I66">
        <v>0</v>
      </c>
      <c r="J66">
        <v>0</v>
      </c>
      <c r="K66" s="1">
        <v>3.2406072851029533E-2</v>
      </c>
      <c r="L66">
        <v>4.9302965039784263E-2</v>
      </c>
      <c r="M66">
        <v>0</v>
      </c>
      <c r="N66">
        <v>0</v>
      </c>
      <c r="O66">
        <v>0</v>
      </c>
      <c r="P66">
        <v>0</v>
      </c>
      <c r="Q66">
        <v>0</v>
      </c>
      <c r="R66">
        <v>0</v>
      </c>
      <c r="S66">
        <v>0</v>
      </c>
      <c r="T66">
        <v>0</v>
      </c>
      <c r="U66" s="1">
        <v>4.9302965039784263E-2</v>
      </c>
      <c r="V66">
        <v>4.4588125397225703E-2</v>
      </c>
      <c r="W66">
        <v>0</v>
      </c>
      <c r="X66">
        <v>0</v>
      </c>
      <c r="Y66">
        <v>0</v>
      </c>
      <c r="Z66">
        <v>0</v>
      </c>
      <c r="AA66">
        <v>0</v>
      </c>
      <c r="AB66">
        <v>0</v>
      </c>
      <c r="AC66">
        <v>0</v>
      </c>
      <c r="AD66">
        <v>0</v>
      </c>
      <c r="AE66" s="1">
        <v>4.4588125397225703E-2</v>
      </c>
      <c r="AF66">
        <f t="shared" si="0"/>
        <v>0.1262971632880395</v>
      </c>
      <c r="AH66" s="19">
        <v>283840</v>
      </c>
      <c r="AI66">
        <v>50835</v>
      </c>
    </row>
    <row r="67" spans="1:35" x14ac:dyDescent="0.25">
      <c r="A67" s="1" t="s">
        <v>65</v>
      </c>
      <c r="B67">
        <v>6.4686517774468679E-3</v>
      </c>
      <c r="C67">
        <v>2.3598134444024185E-2</v>
      </c>
      <c r="D67">
        <v>0</v>
      </c>
      <c r="E67">
        <v>0</v>
      </c>
      <c r="F67">
        <v>0</v>
      </c>
      <c r="G67">
        <v>0</v>
      </c>
      <c r="H67">
        <v>0</v>
      </c>
      <c r="I67">
        <v>0</v>
      </c>
      <c r="J67">
        <v>0</v>
      </c>
      <c r="K67" s="1">
        <v>3.0066786221471055E-2</v>
      </c>
      <c r="L67">
        <v>2.3989981905352862E-3</v>
      </c>
      <c r="M67">
        <v>1.4551068030020481E-2</v>
      </c>
      <c r="N67">
        <v>0</v>
      </c>
      <c r="O67">
        <v>0</v>
      </c>
      <c r="P67">
        <v>0</v>
      </c>
      <c r="Q67">
        <v>0</v>
      </c>
      <c r="R67">
        <v>0</v>
      </c>
      <c r="S67">
        <v>0</v>
      </c>
      <c r="T67">
        <v>0</v>
      </c>
      <c r="U67" s="1">
        <v>1.6950066220555768E-2</v>
      </c>
      <c r="V67">
        <v>0</v>
      </c>
      <c r="W67">
        <v>0</v>
      </c>
      <c r="X67">
        <v>0</v>
      </c>
      <c r="Y67">
        <v>0</v>
      </c>
      <c r="Z67">
        <v>0</v>
      </c>
      <c r="AA67">
        <v>0</v>
      </c>
      <c r="AB67">
        <v>0</v>
      </c>
      <c r="AC67">
        <v>0</v>
      </c>
      <c r="AD67">
        <v>0</v>
      </c>
      <c r="AE67" s="1">
        <v>0</v>
      </c>
      <c r="AF67">
        <f t="shared" si="0"/>
        <v>4.7016852442026823E-2</v>
      </c>
      <c r="AH67" s="19">
        <v>10942</v>
      </c>
      <c r="AI67">
        <v>5829</v>
      </c>
    </row>
    <row r="68" spans="1:35" x14ac:dyDescent="0.25">
      <c r="A68" s="1" t="s">
        <v>66</v>
      </c>
      <c r="B68">
        <v>0.10178313101599171</v>
      </c>
      <c r="C68">
        <v>9.0988893846649557E-2</v>
      </c>
      <c r="D68">
        <v>7.6190522409194756E-3</v>
      </c>
      <c r="E68">
        <v>0</v>
      </c>
      <c r="F68">
        <v>0</v>
      </c>
      <c r="G68">
        <v>0</v>
      </c>
      <c r="H68">
        <v>0</v>
      </c>
      <c r="I68">
        <v>0</v>
      </c>
      <c r="J68">
        <v>0</v>
      </c>
      <c r="K68" s="1">
        <v>0.20039107710356074</v>
      </c>
      <c r="L68">
        <v>6.8573346686425906E-4</v>
      </c>
      <c r="M68">
        <v>1.5218833428485014E-4</v>
      </c>
      <c r="N68">
        <v>2.5287089944261505E-3</v>
      </c>
      <c r="O68">
        <v>0</v>
      </c>
      <c r="P68">
        <v>0</v>
      </c>
      <c r="Q68">
        <v>0</v>
      </c>
      <c r="R68">
        <v>0</v>
      </c>
      <c r="S68">
        <v>0</v>
      </c>
      <c r="T68">
        <v>0</v>
      </c>
      <c r="U68" s="1">
        <v>3.3666307955752595E-3</v>
      </c>
      <c r="V68">
        <v>0</v>
      </c>
      <c r="W68">
        <v>0</v>
      </c>
      <c r="X68">
        <v>0</v>
      </c>
      <c r="Y68">
        <v>0</v>
      </c>
      <c r="Z68">
        <v>0</v>
      </c>
      <c r="AA68">
        <v>0</v>
      </c>
      <c r="AB68">
        <v>0</v>
      </c>
      <c r="AC68">
        <v>0</v>
      </c>
      <c r="AD68">
        <v>0</v>
      </c>
      <c r="AE68" s="1">
        <v>0</v>
      </c>
      <c r="AF68">
        <f t="shared" si="0"/>
        <v>0.203757707899136</v>
      </c>
      <c r="AH68" s="19">
        <v>76664</v>
      </c>
      <c r="AI68">
        <v>27338</v>
      </c>
    </row>
    <row r="69" spans="1:35" x14ac:dyDescent="0.25">
      <c r="A69" s="1" t="s">
        <v>67</v>
      </c>
      <c r="B69">
        <v>0</v>
      </c>
      <c r="C69">
        <v>0.2425148525488719</v>
      </c>
      <c r="D69">
        <v>0.19071329871841458</v>
      </c>
      <c r="E69">
        <v>0.66849057652049459</v>
      </c>
      <c r="F69">
        <v>0.17399549903864298</v>
      </c>
      <c r="G69">
        <v>3.1339758314902398E-2</v>
      </c>
      <c r="H69">
        <v>0</v>
      </c>
      <c r="I69">
        <v>0</v>
      </c>
      <c r="J69">
        <v>0</v>
      </c>
      <c r="K69" s="1">
        <v>1.3070539851413261</v>
      </c>
      <c r="L69">
        <v>0</v>
      </c>
      <c r="M69">
        <v>0</v>
      </c>
      <c r="N69">
        <v>0</v>
      </c>
      <c r="O69">
        <v>0</v>
      </c>
      <c r="P69">
        <v>0</v>
      </c>
      <c r="Q69">
        <v>4.4755641777415744E-4</v>
      </c>
      <c r="R69">
        <v>0</v>
      </c>
      <c r="S69">
        <v>0</v>
      </c>
      <c r="T69">
        <v>0</v>
      </c>
      <c r="U69" s="1">
        <v>4.4755641777415744E-4</v>
      </c>
      <c r="V69">
        <v>0</v>
      </c>
      <c r="W69">
        <v>0</v>
      </c>
      <c r="X69">
        <v>0</v>
      </c>
      <c r="Y69">
        <v>0</v>
      </c>
      <c r="Z69">
        <v>0</v>
      </c>
      <c r="AA69">
        <v>0</v>
      </c>
      <c r="AB69">
        <v>0</v>
      </c>
      <c r="AC69">
        <v>0</v>
      </c>
      <c r="AD69">
        <v>0</v>
      </c>
      <c r="AE69" s="1">
        <v>0</v>
      </c>
      <c r="AF69">
        <f t="shared" ref="AF69:AF132" si="1">AE69+U69+K69</f>
        <v>1.3075015415591003</v>
      </c>
      <c r="AH69" s="19">
        <v>388052</v>
      </c>
      <c r="AI69">
        <v>113977</v>
      </c>
    </row>
    <row r="70" spans="1:35" x14ac:dyDescent="0.25">
      <c r="A70" s="1" t="s">
        <v>68</v>
      </c>
      <c r="B70">
        <v>0.40462188690480433</v>
      </c>
      <c r="C70">
        <v>0.12299021511226657</v>
      </c>
      <c r="D70">
        <v>0</v>
      </c>
      <c r="E70">
        <v>0</v>
      </c>
      <c r="F70">
        <v>0</v>
      </c>
      <c r="G70">
        <v>0</v>
      </c>
      <c r="H70">
        <v>0</v>
      </c>
      <c r="I70">
        <v>0</v>
      </c>
      <c r="J70">
        <v>0</v>
      </c>
      <c r="K70" s="1">
        <v>0.52761210201707087</v>
      </c>
      <c r="L70">
        <v>0.17188330200581448</v>
      </c>
      <c r="M70">
        <v>3.9812125040189626E-2</v>
      </c>
      <c r="N70">
        <v>0</v>
      </c>
      <c r="O70">
        <v>0</v>
      </c>
      <c r="P70">
        <v>0</v>
      </c>
      <c r="Q70">
        <v>0</v>
      </c>
      <c r="R70">
        <v>0</v>
      </c>
      <c r="S70">
        <v>0</v>
      </c>
      <c r="T70">
        <v>0</v>
      </c>
      <c r="U70" s="1">
        <v>0.21169542704600408</v>
      </c>
      <c r="V70">
        <v>0</v>
      </c>
      <c r="W70">
        <v>0</v>
      </c>
      <c r="X70">
        <v>0</v>
      </c>
      <c r="Y70">
        <v>0</v>
      </c>
      <c r="Z70">
        <v>0</v>
      </c>
      <c r="AA70">
        <v>0</v>
      </c>
      <c r="AB70">
        <v>0</v>
      </c>
      <c r="AC70">
        <v>0</v>
      </c>
      <c r="AD70">
        <v>0</v>
      </c>
      <c r="AE70" s="1">
        <v>0</v>
      </c>
      <c r="AF70">
        <f t="shared" si="1"/>
        <v>0.73930752906307495</v>
      </c>
      <c r="AH70" s="19">
        <v>236025</v>
      </c>
      <c r="AI70">
        <v>115816</v>
      </c>
    </row>
    <row r="71" spans="1:35" x14ac:dyDescent="0.25">
      <c r="A71" s="1" t="s">
        <v>69</v>
      </c>
      <c r="B71">
        <v>4.2691603633094613E-2</v>
      </c>
      <c r="C71">
        <v>0.23092394781861741</v>
      </c>
      <c r="D71">
        <v>0.12607162720239287</v>
      </c>
      <c r="E71">
        <v>6.4129170443698411E-2</v>
      </c>
      <c r="F71">
        <v>1.3853790461912985E-2</v>
      </c>
      <c r="G71">
        <v>0</v>
      </c>
      <c r="H71">
        <v>0</v>
      </c>
      <c r="I71">
        <v>0</v>
      </c>
      <c r="J71">
        <v>0</v>
      </c>
      <c r="K71" s="1">
        <v>0.47767013955971627</v>
      </c>
      <c r="L71">
        <v>2.8652310956735211E-5</v>
      </c>
      <c r="M71">
        <v>1.9900815559713839E-4</v>
      </c>
      <c r="N71">
        <v>8.9525249124094096E-4</v>
      </c>
      <c r="O71">
        <v>0</v>
      </c>
      <c r="P71">
        <v>8.7114946239266501E-3</v>
      </c>
      <c r="Q71">
        <v>2.6028106869820994E-3</v>
      </c>
      <c r="R71">
        <v>0</v>
      </c>
      <c r="S71">
        <v>0</v>
      </c>
      <c r="T71">
        <v>0</v>
      </c>
      <c r="U71" s="1">
        <v>1.2437218268703564E-2</v>
      </c>
      <c r="V71">
        <v>0</v>
      </c>
      <c r="W71">
        <v>0</v>
      </c>
      <c r="X71">
        <v>0</v>
      </c>
      <c r="Y71">
        <v>0</v>
      </c>
      <c r="Z71">
        <v>0</v>
      </c>
      <c r="AA71">
        <v>0</v>
      </c>
      <c r="AB71">
        <v>0</v>
      </c>
      <c r="AC71">
        <v>0</v>
      </c>
      <c r="AD71">
        <v>0</v>
      </c>
      <c r="AE71" s="1">
        <v>0</v>
      </c>
      <c r="AF71">
        <f t="shared" si="1"/>
        <v>0.49010735782841985</v>
      </c>
      <c r="AH71" s="19">
        <v>118691</v>
      </c>
      <c r="AI71">
        <v>51518</v>
      </c>
    </row>
    <row r="72" spans="1:35" x14ac:dyDescent="0.25">
      <c r="A72" s="1" t="s">
        <v>71</v>
      </c>
      <c r="B72">
        <v>0</v>
      </c>
      <c r="C72">
        <v>0</v>
      </c>
      <c r="D72">
        <v>0</v>
      </c>
      <c r="E72">
        <v>0</v>
      </c>
      <c r="F72">
        <v>0</v>
      </c>
      <c r="G72">
        <v>0</v>
      </c>
      <c r="H72">
        <v>0</v>
      </c>
      <c r="I72">
        <v>0</v>
      </c>
      <c r="J72">
        <v>0</v>
      </c>
      <c r="K72" s="1">
        <v>0</v>
      </c>
      <c r="L72">
        <v>0</v>
      </c>
      <c r="M72">
        <v>0</v>
      </c>
      <c r="N72">
        <v>0</v>
      </c>
      <c r="O72">
        <v>0</v>
      </c>
      <c r="P72">
        <v>0</v>
      </c>
      <c r="Q72">
        <v>0</v>
      </c>
      <c r="R72">
        <v>0</v>
      </c>
      <c r="S72">
        <v>0</v>
      </c>
      <c r="T72">
        <v>0</v>
      </c>
      <c r="U72" s="1">
        <v>0</v>
      </c>
      <c r="V72">
        <v>0</v>
      </c>
      <c r="W72">
        <v>0</v>
      </c>
      <c r="X72">
        <v>0</v>
      </c>
      <c r="Y72">
        <v>0</v>
      </c>
      <c r="Z72">
        <v>0</v>
      </c>
      <c r="AA72">
        <v>0</v>
      </c>
      <c r="AB72">
        <v>0</v>
      </c>
      <c r="AC72">
        <v>0</v>
      </c>
      <c r="AD72">
        <v>0</v>
      </c>
      <c r="AE72" s="1">
        <v>0</v>
      </c>
      <c r="AF72">
        <f t="shared" si="1"/>
        <v>0</v>
      </c>
      <c r="AH72" s="19"/>
    </row>
    <row r="73" spans="1:35" x14ac:dyDescent="0.25">
      <c r="A73" s="1" t="s">
        <v>72</v>
      </c>
      <c r="B73">
        <v>6.1151974305086454E-2</v>
      </c>
      <c r="C73">
        <v>2.8404218262297755E-2</v>
      </c>
      <c r="D73">
        <v>1.1160482432143735E-2</v>
      </c>
      <c r="E73">
        <v>2.7658008113450542E-2</v>
      </c>
      <c r="F73">
        <v>4.6723641249039355E-2</v>
      </c>
      <c r="G73">
        <v>3.6537651202419384E-2</v>
      </c>
      <c r="H73">
        <v>0</v>
      </c>
      <c r="I73">
        <v>0</v>
      </c>
      <c r="J73">
        <v>0</v>
      </c>
      <c r="K73" s="1">
        <v>0.21163597556443722</v>
      </c>
      <c r="L73">
        <v>3.4166231895798004E-2</v>
      </c>
      <c r="M73">
        <v>1.383206628640435E-5</v>
      </c>
      <c r="N73">
        <v>0</v>
      </c>
      <c r="O73">
        <v>0</v>
      </c>
      <c r="P73">
        <v>0</v>
      </c>
      <c r="Q73">
        <v>0</v>
      </c>
      <c r="R73">
        <v>0</v>
      </c>
      <c r="S73">
        <v>0</v>
      </c>
      <c r="T73">
        <v>0</v>
      </c>
      <c r="U73" s="1">
        <v>3.4180063962084416E-2</v>
      </c>
      <c r="V73">
        <v>1.0837584098710572E-2</v>
      </c>
      <c r="W73">
        <v>0</v>
      </c>
      <c r="X73">
        <v>0</v>
      </c>
      <c r="Y73">
        <v>0</v>
      </c>
      <c r="Z73">
        <v>0</v>
      </c>
      <c r="AA73">
        <v>0</v>
      </c>
      <c r="AB73">
        <v>0</v>
      </c>
      <c r="AC73">
        <v>0</v>
      </c>
      <c r="AD73">
        <v>0</v>
      </c>
      <c r="AE73" s="1">
        <v>1.0837584098710572E-2</v>
      </c>
      <c r="AF73">
        <f t="shared" si="1"/>
        <v>0.2566536236252322</v>
      </c>
      <c r="AH73" s="19">
        <v>119584</v>
      </c>
      <c r="AI73">
        <v>34183</v>
      </c>
    </row>
    <row r="74" spans="1:35" x14ac:dyDescent="0.25">
      <c r="A74" s="1" t="s">
        <v>73</v>
      </c>
      <c r="B74">
        <v>0.22670449991028033</v>
      </c>
      <c r="C74">
        <v>9.5391741482030532E-3</v>
      </c>
      <c r="D74">
        <v>0</v>
      </c>
      <c r="E74">
        <v>0</v>
      </c>
      <c r="F74">
        <v>0</v>
      </c>
      <c r="G74">
        <v>0</v>
      </c>
      <c r="H74">
        <v>0</v>
      </c>
      <c r="I74">
        <v>0</v>
      </c>
      <c r="J74">
        <v>0</v>
      </c>
      <c r="K74" s="1">
        <v>0.23624367405848337</v>
      </c>
      <c r="L74">
        <v>0.25192993541684677</v>
      </c>
      <c r="M74">
        <v>5.0308740613860828E-2</v>
      </c>
      <c r="N74">
        <v>0</v>
      </c>
      <c r="O74">
        <v>0</v>
      </c>
      <c r="P74">
        <v>0</v>
      </c>
      <c r="Q74">
        <v>0</v>
      </c>
      <c r="R74">
        <v>0</v>
      </c>
      <c r="S74">
        <v>0</v>
      </c>
      <c r="T74">
        <v>0</v>
      </c>
      <c r="U74" s="1">
        <v>0.30223867603070759</v>
      </c>
      <c r="V74">
        <v>5.8933966479098925E-2</v>
      </c>
      <c r="W74">
        <v>1.2467007922726022E-3</v>
      </c>
      <c r="X74">
        <v>0</v>
      </c>
      <c r="Y74">
        <v>0</v>
      </c>
      <c r="Z74">
        <v>0</v>
      </c>
      <c r="AA74">
        <v>0</v>
      </c>
      <c r="AB74">
        <v>0</v>
      </c>
      <c r="AC74">
        <v>0</v>
      </c>
      <c r="AD74">
        <v>0</v>
      </c>
      <c r="AE74" s="1">
        <v>6.018066727137153E-2</v>
      </c>
      <c r="AF74">
        <f t="shared" si="1"/>
        <v>0.59866301736056249</v>
      </c>
      <c r="AH74" s="19">
        <v>271208</v>
      </c>
      <c r="AI74">
        <v>99397</v>
      </c>
    </row>
    <row r="75" spans="1:35" x14ac:dyDescent="0.25">
      <c r="A75" s="1" t="s">
        <v>74</v>
      </c>
      <c r="B75">
        <v>6.0053689321753048E-2</v>
      </c>
      <c r="C75">
        <v>1.4699132706421827E-3</v>
      </c>
      <c r="D75">
        <v>0</v>
      </c>
      <c r="E75">
        <v>0</v>
      </c>
      <c r="F75">
        <v>0</v>
      </c>
      <c r="G75">
        <v>0</v>
      </c>
      <c r="H75">
        <v>0</v>
      </c>
      <c r="I75">
        <v>0</v>
      </c>
      <c r="J75">
        <v>0</v>
      </c>
      <c r="K75" s="1">
        <v>6.1523602592395234E-2</v>
      </c>
      <c r="L75">
        <v>3.3060475575660733E-2</v>
      </c>
      <c r="M75">
        <v>1.0991660218758033E-2</v>
      </c>
      <c r="N75">
        <v>0</v>
      </c>
      <c r="O75">
        <v>0</v>
      </c>
      <c r="P75">
        <v>0</v>
      </c>
      <c r="Q75">
        <v>0</v>
      </c>
      <c r="R75">
        <v>0</v>
      </c>
      <c r="S75">
        <v>0</v>
      </c>
      <c r="T75">
        <v>0</v>
      </c>
      <c r="U75" s="1">
        <v>4.4052135794418766E-2</v>
      </c>
      <c r="V75">
        <v>2.7269923460349608E-3</v>
      </c>
      <c r="W75">
        <v>0</v>
      </c>
      <c r="X75">
        <v>0</v>
      </c>
      <c r="Y75">
        <v>0</v>
      </c>
      <c r="Z75">
        <v>0</v>
      </c>
      <c r="AA75">
        <v>0</v>
      </c>
      <c r="AB75">
        <v>0</v>
      </c>
      <c r="AC75">
        <v>0</v>
      </c>
      <c r="AD75">
        <v>0</v>
      </c>
      <c r="AE75" s="1">
        <v>2.7269923460349608E-3</v>
      </c>
      <c r="AF75">
        <f t="shared" si="1"/>
        <v>0.10830273073284896</v>
      </c>
      <c r="AH75" s="19">
        <v>35093</v>
      </c>
      <c r="AI75">
        <v>14964</v>
      </c>
    </row>
    <row r="76" spans="1:35" x14ac:dyDescent="0.25">
      <c r="A76" s="1" t="s">
        <v>75</v>
      </c>
      <c r="B76">
        <v>8.2041401310861146E-3</v>
      </c>
      <c r="C76">
        <v>1.0033480524477978E-4</v>
      </c>
      <c r="D76">
        <v>0</v>
      </c>
      <c r="E76">
        <v>0</v>
      </c>
      <c r="F76">
        <v>0</v>
      </c>
      <c r="G76">
        <v>0</v>
      </c>
      <c r="H76">
        <v>0</v>
      </c>
      <c r="I76">
        <v>0</v>
      </c>
      <c r="J76">
        <v>0</v>
      </c>
      <c r="K76" s="1">
        <v>8.3044749363308957E-3</v>
      </c>
      <c r="L76">
        <v>2.2587336293046607E-2</v>
      </c>
      <c r="M76">
        <v>2.3629619463098783E-2</v>
      </c>
      <c r="N76">
        <v>1.9666047465095631E-2</v>
      </c>
      <c r="O76">
        <v>0</v>
      </c>
      <c r="P76">
        <v>0</v>
      </c>
      <c r="Q76">
        <v>0</v>
      </c>
      <c r="R76">
        <v>0</v>
      </c>
      <c r="S76">
        <v>0</v>
      </c>
      <c r="T76">
        <v>0</v>
      </c>
      <c r="U76" s="1">
        <v>6.5883003221241021E-2</v>
      </c>
      <c r="V76">
        <v>7.9448415198353314E-2</v>
      </c>
      <c r="W76">
        <v>1.1657437808222005E-2</v>
      </c>
      <c r="X76">
        <v>1.3503467241552432E-2</v>
      </c>
      <c r="Y76">
        <v>6.126699391238619E-3</v>
      </c>
      <c r="Z76">
        <v>4.9098526331378956E-3</v>
      </c>
      <c r="AA76">
        <v>0</v>
      </c>
      <c r="AB76">
        <v>0</v>
      </c>
      <c r="AC76">
        <v>0</v>
      </c>
      <c r="AD76">
        <v>0</v>
      </c>
      <c r="AE76" s="1">
        <v>0.11564587227250427</v>
      </c>
      <c r="AF76">
        <f t="shared" si="1"/>
        <v>0.18983335043007621</v>
      </c>
      <c r="AH76" s="19">
        <v>233443</v>
      </c>
      <c r="AI76">
        <v>29875</v>
      </c>
    </row>
    <row r="77" spans="1:35" x14ac:dyDescent="0.25">
      <c r="A77" s="1" t="s">
        <v>76</v>
      </c>
      <c r="B77">
        <v>3.2169569766306916E-2</v>
      </c>
      <c r="C77">
        <v>8.2713490223125657E-2</v>
      </c>
      <c r="D77">
        <v>2.8511001408541462E-2</v>
      </c>
      <c r="E77">
        <v>5.7175132418160952E-4</v>
      </c>
      <c r="F77">
        <v>0</v>
      </c>
      <c r="G77">
        <v>0</v>
      </c>
      <c r="H77">
        <v>0</v>
      </c>
      <c r="I77">
        <v>0</v>
      </c>
      <c r="J77">
        <v>0</v>
      </c>
      <c r="K77" s="1">
        <v>0.14396581272215567</v>
      </c>
      <c r="L77">
        <v>0</v>
      </c>
      <c r="M77">
        <v>0</v>
      </c>
      <c r="N77">
        <v>0</v>
      </c>
      <c r="O77">
        <v>0</v>
      </c>
      <c r="P77">
        <v>0</v>
      </c>
      <c r="Q77">
        <v>0</v>
      </c>
      <c r="R77">
        <v>0</v>
      </c>
      <c r="S77">
        <v>0</v>
      </c>
      <c r="T77">
        <v>0</v>
      </c>
      <c r="U77" s="1">
        <v>0</v>
      </c>
      <c r="V77">
        <v>0</v>
      </c>
      <c r="W77">
        <v>0</v>
      </c>
      <c r="X77">
        <v>0</v>
      </c>
      <c r="Y77">
        <v>0</v>
      </c>
      <c r="Z77">
        <v>0</v>
      </c>
      <c r="AA77">
        <v>0</v>
      </c>
      <c r="AB77">
        <v>0</v>
      </c>
      <c r="AC77">
        <v>0</v>
      </c>
      <c r="AD77">
        <v>0</v>
      </c>
      <c r="AE77" s="1">
        <v>0</v>
      </c>
      <c r="AF77">
        <f t="shared" si="1"/>
        <v>0.14396581272215567</v>
      </c>
      <c r="AH77" s="19">
        <v>24799</v>
      </c>
      <c r="AI77">
        <v>16850</v>
      </c>
    </row>
    <row r="78" spans="1:35" x14ac:dyDescent="0.25">
      <c r="A78" s="1" t="s">
        <v>77</v>
      </c>
      <c r="B78">
        <v>9.9311964774647946E-2</v>
      </c>
      <c r="C78">
        <v>4.6234719039549253E-2</v>
      </c>
      <c r="D78">
        <v>3.7318169858779664E-2</v>
      </c>
      <c r="E78">
        <v>3.3783311048736456E-2</v>
      </c>
      <c r="F78">
        <v>5.8165191193625593E-2</v>
      </c>
      <c r="G78">
        <v>4.3683886376830294E-2</v>
      </c>
      <c r="H78">
        <v>0</v>
      </c>
      <c r="I78">
        <v>0</v>
      </c>
      <c r="J78">
        <v>0</v>
      </c>
      <c r="K78" s="1">
        <v>0.31849724229216919</v>
      </c>
      <c r="L78">
        <v>2.2412402104615235E-2</v>
      </c>
      <c r="M78">
        <v>4.524585252690401E-3</v>
      </c>
      <c r="N78">
        <v>1.084239138079058E-4</v>
      </c>
      <c r="O78">
        <v>0</v>
      </c>
      <c r="P78">
        <v>0</v>
      </c>
      <c r="Q78">
        <v>0</v>
      </c>
      <c r="R78">
        <v>0</v>
      </c>
      <c r="S78">
        <v>0</v>
      </c>
      <c r="T78">
        <v>0</v>
      </c>
      <c r="U78" s="1">
        <v>2.704541127111354E-2</v>
      </c>
      <c r="V78">
        <v>1.1959565356047846E-2</v>
      </c>
      <c r="W78">
        <v>4.4701414837723307E-3</v>
      </c>
      <c r="X78">
        <v>3.9273702069249662E-3</v>
      </c>
      <c r="Y78">
        <v>0</v>
      </c>
      <c r="Z78">
        <v>0</v>
      </c>
      <c r="AA78">
        <v>0</v>
      </c>
      <c r="AB78">
        <v>0</v>
      </c>
      <c r="AC78">
        <v>0</v>
      </c>
      <c r="AD78">
        <v>0</v>
      </c>
      <c r="AE78" s="1">
        <v>2.0357077046745144E-2</v>
      </c>
      <c r="AF78">
        <f t="shared" si="1"/>
        <v>0.3658997306100279</v>
      </c>
      <c r="AH78" s="19">
        <v>120709</v>
      </c>
      <c r="AI78">
        <v>40727</v>
      </c>
    </row>
    <row r="79" spans="1:35" x14ac:dyDescent="0.25">
      <c r="A79" s="1" t="s">
        <v>78</v>
      </c>
      <c r="B79">
        <v>0.21499255649392643</v>
      </c>
      <c r="C79">
        <v>0.28307003781989654</v>
      </c>
      <c r="D79">
        <v>3.3524065673662021E-4</v>
      </c>
      <c r="E79">
        <v>0</v>
      </c>
      <c r="F79">
        <v>0</v>
      </c>
      <c r="G79">
        <v>0</v>
      </c>
      <c r="H79">
        <v>0</v>
      </c>
      <c r="I79">
        <v>0</v>
      </c>
      <c r="J79">
        <v>0</v>
      </c>
      <c r="K79" s="1">
        <v>0.49839783497055962</v>
      </c>
      <c r="L79">
        <v>1.3473924172560181E-3</v>
      </c>
      <c r="M79">
        <v>0</v>
      </c>
      <c r="N79">
        <v>0</v>
      </c>
      <c r="O79">
        <v>0</v>
      </c>
      <c r="P79">
        <v>0</v>
      </c>
      <c r="Q79">
        <v>0</v>
      </c>
      <c r="R79">
        <v>0</v>
      </c>
      <c r="S79">
        <v>0</v>
      </c>
      <c r="T79">
        <v>0</v>
      </c>
      <c r="U79" s="1">
        <v>1.3473924172560181E-3</v>
      </c>
      <c r="V79">
        <v>0</v>
      </c>
      <c r="W79">
        <v>0</v>
      </c>
      <c r="X79">
        <v>0</v>
      </c>
      <c r="Y79">
        <v>0</v>
      </c>
      <c r="Z79">
        <v>0</v>
      </c>
      <c r="AA79">
        <v>0</v>
      </c>
      <c r="AB79">
        <v>0</v>
      </c>
      <c r="AC79">
        <v>0</v>
      </c>
      <c r="AD79">
        <v>0</v>
      </c>
      <c r="AE79" s="1">
        <v>0</v>
      </c>
      <c r="AF79">
        <f t="shared" si="1"/>
        <v>0.49974522738781563</v>
      </c>
      <c r="AH79" s="19">
        <v>103206</v>
      </c>
      <c r="AI79">
        <v>60914</v>
      </c>
    </row>
    <row r="80" spans="1:35" x14ac:dyDescent="0.25">
      <c r="A80" s="1" t="s">
        <v>79</v>
      </c>
      <c r="B80">
        <v>0</v>
      </c>
      <c r="C80">
        <v>0</v>
      </c>
      <c r="D80">
        <v>0</v>
      </c>
      <c r="E80">
        <v>0</v>
      </c>
      <c r="F80">
        <v>0</v>
      </c>
      <c r="G80">
        <v>1.4376119175330125E-2</v>
      </c>
      <c r="H80">
        <v>0.45265448742746989</v>
      </c>
      <c r="I80">
        <v>0.13285090576396266</v>
      </c>
      <c r="J80">
        <v>0</v>
      </c>
      <c r="K80" s="1">
        <v>0.59988151236676268</v>
      </c>
      <c r="L80">
        <v>0</v>
      </c>
      <c r="M80">
        <v>0</v>
      </c>
      <c r="N80">
        <v>0</v>
      </c>
      <c r="O80">
        <v>0</v>
      </c>
      <c r="P80">
        <v>0</v>
      </c>
      <c r="Q80">
        <v>0</v>
      </c>
      <c r="R80">
        <v>0.12542136920787228</v>
      </c>
      <c r="S80">
        <v>2.7622147786712278E-2</v>
      </c>
      <c r="T80">
        <v>0</v>
      </c>
      <c r="U80" s="1">
        <v>0.15304351699458457</v>
      </c>
      <c r="V80">
        <v>0</v>
      </c>
      <c r="W80">
        <v>0</v>
      </c>
      <c r="X80">
        <v>0</v>
      </c>
      <c r="Y80">
        <v>0</v>
      </c>
      <c r="Z80">
        <v>0</v>
      </c>
      <c r="AA80">
        <v>0</v>
      </c>
      <c r="AB80">
        <v>7.869922193263168E-4</v>
      </c>
      <c r="AC80">
        <v>7.9532319132359277E-3</v>
      </c>
      <c r="AD80">
        <v>0</v>
      </c>
      <c r="AE80" s="1">
        <v>8.7402241325622437E-3</v>
      </c>
      <c r="AF80">
        <f t="shared" si="1"/>
        <v>0.76166525349390946</v>
      </c>
      <c r="AH80" s="19">
        <v>106097</v>
      </c>
      <c r="AI80">
        <v>43003</v>
      </c>
    </row>
    <row r="81" spans="1:35" x14ac:dyDescent="0.25">
      <c r="A81" s="1" t="s">
        <v>80</v>
      </c>
      <c r="B81">
        <v>2.9361994273010281</v>
      </c>
      <c r="C81">
        <v>3.0707070567023353</v>
      </c>
      <c r="D81">
        <v>2.0378848701450019</v>
      </c>
      <c r="E81">
        <v>1.1130099904977728</v>
      </c>
      <c r="F81">
        <v>8.9459180531236138E-2</v>
      </c>
      <c r="G81">
        <v>6.7815675304788769E-2</v>
      </c>
      <c r="H81">
        <v>0</v>
      </c>
      <c r="I81">
        <v>0</v>
      </c>
      <c r="J81">
        <v>0</v>
      </c>
      <c r="K81" s="1">
        <v>9.3150762004821619</v>
      </c>
      <c r="L81">
        <v>0.11080267176050033</v>
      </c>
      <c r="M81">
        <v>6.3828892385583355E-2</v>
      </c>
      <c r="N81">
        <v>6.3568924388521297E-2</v>
      </c>
      <c r="O81">
        <v>1.8166648379454624E-2</v>
      </c>
      <c r="P81">
        <v>1.4805505924860051E-2</v>
      </c>
      <c r="Q81">
        <v>0</v>
      </c>
      <c r="R81">
        <v>0</v>
      </c>
      <c r="S81">
        <v>0</v>
      </c>
      <c r="T81">
        <v>0</v>
      </c>
      <c r="U81" s="1">
        <v>0.27117264283891968</v>
      </c>
      <c r="V81">
        <v>1.6204654286288076E-4</v>
      </c>
      <c r="W81">
        <v>0</v>
      </c>
      <c r="X81">
        <v>0</v>
      </c>
      <c r="Y81">
        <v>1.0511754213547101E-3</v>
      </c>
      <c r="Z81">
        <v>0</v>
      </c>
      <c r="AA81">
        <v>0</v>
      </c>
      <c r="AB81">
        <v>0</v>
      </c>
      <c r="AC81">
        <v>0</v>
      </c>
      <c r="AD81">
        <v>0</v>
      </c>
      <c r="AE81" s="1">
        <v>1.213221964217591E-3</v>
      </c>
      <c r="AF81">
        <f t="shared" si="1"/>
        <v>9.5874620652852993</v>
      </c>
      <c r="AH81" s="19">
        <v>3473249</v>
      </c>
      <c r="AI81">
        <v>1164752</v>
      </c>
    </row>
    <row r="82" spans="1:35" x14ac:dyDescent="0.25">
      <c r="A82" s="1" t="s">
        <v>81</v>
      </c>
      <c r="B82">
        <v>1.2326553181709576</v>
      </c>
      <c r="C82">
        <v>0.12673856625288274</v>
      </c>
      <c r="D82">
        <v>4.5820124540355382E-2</v>
      </c>
      <c r="E82">
        <v>1.6854790144019086E-2</v>
      </c>
      <c r="F82">
        <v>0</v>
      </c>
      <c r="G82">
        <v>0</v>
      </c>
      <c r="H82">
        <v>0</v>
      </c>
      <c r="I82">
        <v>0</v>
      </c>
      <c r="J82">
        <v>0</v>
      </c>
      <c r="K82" s="1">
        <v>1.4220687991082148</v>
      </c>
      <c r="L82">
        <v>0.2935312743931493</v>
      </c>
      <c r="M82">
        <v>6.7269827699041112E-3</v>
      </c>
      <c r="N82">
        <v>2.6682632482185327E-3</v>
      </c>
      <c r="O82">
        <v>0</v>
      </c>
      <c r="P82">
        <v>0</v>
      </c>
      <c r="Q82">
        <v>0</v>
      </c>
      <c r="R82">
        <v>0</v>
      </c>
      <c r="S82">
        <v>0</v>
      </c>
      <c r="T82">
        <v>0</v>
      </c>
      <c r="U82" s="1">
        <v>0.30292652041127199</v>
      </c>
      <c r="V82">
        <v>0.25076812236009843</v>
      </c>
      <c r="W82">
        <v>2.7413460862782135E-2</v>
      </c>
      <c r="X82">
        <v>3.9474948766387748E-2</v>
      </c>
      <c r="Y82">
        <v>2.5604732350492088E-2</v>
      </c>
      <c r="Z82">
        <v>0</v>
      </c>
      <c r="AA82">
        <v>0</v>
      </c>
      <c r="AB82">
        <v>0</v>
      </c>
      <c r="AC82">
        <v>0</v>
      </c>
      <c r="AD82">
        <v>0</v>
      </c>
      <c r="AE82" s="1">
        <v>0.3432612643397604</v>
      </c>
      <c r="AF82">
        <f t="shared" si="1"/>
        <v>2.068256583859247</v>
      </c>
      <c r="AH82" s="19">
        <v>1883438</v>
      </c>
      <c r="AI82">
        <v>627296</v>
      </c>
    </row>
    <row r="83" spans="1:35" x14ac:dyDescent="0.25">
      <c r="A83" s="1" t="s">
        <v>82</v>
      </c>
      <c r="B83">
        <v>1.7946594665938218</v>
      </c>
      <c r="C83">
        <v>4.1302485354950713</v>
      </c>
      <c r="D83">
        <v>1.7961442978289106</v>
      </c>
      <c r="E83">
        <v>0.59519996235636097</v>
      </c>
      <c r="F83">
        <v>0.19937744049545569</v>
      </c>
      <c r="G83">
        <v>2.5830207116695103E-3</v>
      </c>
      <c r="H83">
        <v>1.8349962823136119E-3</v>
      </c>
      <c r="I83">
        <v>0</v>
      </c>
      <c r="J83">
        <v>0</v>
      </c>
      <c r="K83" s="1">
        <v>8.5200477197636033</v>
      </c>
      <c r="L83">
        <v>0.89739589655920748</v>
      </c>
      <c r="M83">
        <v>0.87102058174511221</v>
      </c>
      <c r="N83">
        <v>0.6300963079144295</v>
      </c>
      <c r="O83">
        <v>0.26647082990913207</v>
      </c>
      <c r="P83">
        <v>0.10372136326921727</v>
      </c>
      <c r="Q83">
        <v>6.9527490746027848E-2</v>
      </c>
      <c r="R83">
        <v>1.8444874271803923E-2</v>
      </c>
      <c r="S83">
        <v>1.3906305729958171E-2</v>
      </c>
      <c r="T83">
        <v>0</v>
      </c>
      <c r="U83" s="1">
        <v>2.8705836501448885</v>
      </c>
      <c r="V83">
        <v>0.36931258111522991</v>
      </c>
      <c r="W83">
        <v>0.11196673642868725</v>
      </c>
      <c r="X83">
        <v>3.1741715063406346E-2</v>
      </c>
      <c r="Y83">
        <v>3.1472758450275085E-2</v>
      </c>
      <c r="Z83">
        <v>0</v>
      </c>
      <c r="AA83">
        <v>0</v>
      </c>
      <c r="AB83">
        <v>0</v>
      </c>
      <c r="AC83">
        <v>0</v>
      </c>
      <c r="AD83">
        <v>0</v>
      </c>
      <c r="AE83" s="1">
        <v>0.54449379105759854</v>
      </c>
      <c r="AF83">
        <f t="shared" si="1"/>
        <v>11.935125160966091</v>
      </c>
      <c r="AH83" s="19">
        <v>1786785</v>
      </c>
      <c r="AI83">
        <v>1365817</v>
      </c>
    </row>
    <row r="84" spans="1:35" x14ac:dyDescent="0.25">
      <c r="A84" s="1" t="s">
        <v>83</v>
      </c>
      <c r="B84">
        <v>0.57544127857441696</v>
      </c>
      <c r="C84">
        <v>1.3168462169088453</v>
      </c>
      <c r="D84">
        <v>0.28882908662270407</v>
      </c>
      <c r="E84">
        <v>3.1357476556452671E-2</v>
      </c>
      <c r="F84">
        <v>0</v>
      </c>
      <c r="G84">
        <v>0</v>
      </c>
      <c r="H84">
        <v>0</v>
      </c>
      <c r="I84">
        <v>0</v>
      </c>
      <c r="J84">
        <v>0</v>
      </c>
      <c r="K84" s="1">
        <v>2.2124740586624188</v>
      </c>
      <c r="L84">
        <v>0.34627967206989735</v>
      </c>
      <c r="M84">
        <v>0.6716137967424719</v>
      </c>
      <c r="N84">
        <v>2.3856544406175291E-3</v>
      </c>
      <c r="O84">
        <v>2.9784902165009954E-3</v>
      </c>
      <c r="P84">
        <v>0</v>
      </c>
      <c r="Q84">
        <v>0</v>
      </c>
      <c r="R84">
        <v>0</v>
      </c>
      <c r="S84">
        <v>0</v>
      </c>
      <c r="T84">
        <v>0</v>
      </c>
      <c r="U84" s="1">
        <v>1.023257613469488</v>
      </c>
      <c r="V84">
        <v>2.2639370230231874E-2</v>
      </c>
      <c r="W84">
        <v>0.20048552603836708</v>
      </c>
      <c r="X84">
        <v>0</v>
      </c>
      <c r="Y84">
        <v>0</v>
      </c>
      <c r="Z84">
        <v>0</v>
      </c>
      <c r="AA84">
        <v>0</v>
      </c>
      <c r="AB84">
        <v>0</v>
      </c>
      <c r="AC84">
        <v>0</v>
      </c>
      <c r="AD84">
        <v>0</v>
      </c>
      <c r="AE84" s="1">
        <v>0.22312489626859897</v>
      </c>
      <c r="AF84">
        <f t="shared" si="1"/>
        <v>3.4588565684005057</v>
      </c>
      <c r="AH84" s="19">
        <v>485190</v>
      </c>
      <c r="AI84">
        <v>417281</v>
      </c>
    </row>
    <row r="85" spans="1:35" x14ac:dyDescent="0.25">
      <c r="A85" s="1" t="s">
        <v>84</v>
      </c>
      <c r="B85">
        <v>0</v>
      </c>
      <c r="C85">
        <v>0</v>
      </c>
      <c r="D85">
        <v>0</v>
      </c>
      <c r="E85">
        <v>0</v>
      </c>
      <c r="F85">
        <v>0</v>
      </c>
      <c r="G85">
        <v>0.57649465528629817</v>
      </c>
      <c r="H85">
        <v>0.1218941964529974</v>
      </c>
      <c r="I85">
        <v>0</v>
      </c>
      <c r="J85">
        <v>0</v>
      </c>
      <c r="K85" s="1">
        <v>0.69838885173929555</v>
      </c>
      <c r="L85">
        <v>0</v>
      </c>
      <c r="M85">
        <v>0</v>
      </c>
      <c r="N85">
        <v>0</v>
      </c>
      <c r="O85">
        <v>0</v>
      </c>
      <c r="P85">
        <v>0</v>
      </c>
      <c r="Q85">
        <v>4.8170414448739228E-2</v>
      </c>
      <c r="R85">
        <v>1.4864251877843947E-2</v>
      </c>
      <c r="S85">
        <v>4.3393465922410609E-3</v>
      </c>
      <c r="T85">
        <v>0</v>
      </c>
      <c r="U85" s="1">
        <v>6.7374012918824236E-2</v>
      </c>
      <c r="V85">
        <v>0</v>
      </c>
      <c r="W85">
        <v>0</v>
      </c>
      <c r="X85">
        <v>0</v>
      </c>
      <c r="Y85">
        <v>0</v>
      </c>
      <c r="Z85">
        <v>0</v>
      </c>
      <c r="AA85">
        <v>0</v>
      </c>
      <c r="AB85">
        <v>0</v>
      </c>
      <c r="AC85">
        <v>0</v>
      </c>
      <c r="AD85">
        <v>0</v>
      </c>
      <c r="AE85" s="1">
        <v>0</v>
      </c>
      <c r="AF85">
        <f t="shared" si="1"/>
        <v>0.76576286465811982</v>
      </c>
      <c r="AH85" s="19">
        <v>70352</v>
      </c>
      <c r="AI85">
        <v>47871</v>
      </c>
    </row>
    <row r="86" spans="1:35" x14ac:dyDescent="0.25">
      <c r="A86" s="1" t="s">
        <v>85</v>
      </c>
      <c r="B86">
        <v>8.8438572656402217E-2</v>
      </c>
      <c r="C86">
        <v>4.8621798432591685E-3</v>
      </c>
      <c r="D86">
        <v>0</v>
      </c>
      <c r="E86">
        <v>0</v>
      </c>
      <c r="F86">
        <v>0</v>
      </c>
      <c r="G86">
        <v>0</v>
      </c>
      <c r="H86">
        <v>0</v>
      </c>
      <c r="I86">
        <v>0</v>
      </c>
      <c r="J86">
        <v>0</v>
      </c>
      <c r="K86" s="1">
        <v>9.3300752499661382E-2</v>
      </c>
      <c r="L86">
        <v>4.8576865153575058E-3</v>
      </c>
      <c r="M86">
        <v>0</v>
      </c>
      <c r="N86">
        <v>0</v>
      </c>
      <c r="O86">
        <v>0</v>
      </c>
      <c r="P86">
        <v>0</v>
      </c>
      <c r="Q86">
        <v>0</v>
      </c>
      <c r="R86">
        <v>0</v>
      </c>
      <c r="S86">
        <v>0</v>
      </c>
      <c r="T86">
        <v>0</v>
      </c>
      <c r="U86" s="1">
        <v>4.8576865153575058E-3</v>
      </c>
      <c r="V86">
        <v>0</v>
      </c>
      <c r="W86">
        <v>0</v>
      </c>
      <c r="X86">
        <v>0</v>
      </c>
      <c r="Y86">
        <v>0</v>
      </c>
      <c r="Z86">
        <v>0</v>
      </c>
      <c r="AA86">
        <v>0</v>
      </c>
      <c r="AB86">
        <v>0</v>
      </c>
      <c r="AC86">
        <v>0</v>
      </c>
      <c r="AD86">
        <v>0</v>
      </c>
      <c r="AE86" s="1">
        <v>0</v>
      </c>
      <c r="AF86">
        <f t="shared" si="1"/>
        <v>9.8158439015018889E-2</v>
      </c>
      <c r="AH86" s="19">
        <v>22827</v>
      </c>
      <c r="AI86">
        <v>15434</v>
      </c>
    </row>
    <row r="87" spans="1:35" x14ac:dyDescent="0.25">
      <c r="A87" s="1" t="s">
        <v>86</v>
      </c>
      <c r="B87">
        <v>0.30066119688114062</v>
      </c>
      <c r="C87">
        <v>0.74217244128318793</v>
      </c>
      <c r="D87">
        <v>6.8968230660918922E-2</v>
      </c>
      <c r="E87">
        <v>3.077560220080595E-4</v>
      </c>
      <c r="F87">
        <v>0</v>
      </c>
      <c r="G87">
        <v>0</v>
      </c>
      <c r="H87">
        <v>0</v>
      </c>
      <c r="I87">
        <v>0</v>
      </c>
      <c r="J87">
        <v>0</v>
      </c>
      <c r="K87" s="1">
        <v>1.1121096248472555</v>
      </c>
      <c r="L87">
        <v>0</v>
      </c>
      <c r="M87">
        <v>1.8041794781722979E-3</v>
      </c>
      <c r="N87">
        <v>0</v>
      </c>
      <c r="O87">
        <v>1.5387801100402983E-4</v>
      </c>
      <c r="P87">
        <v>0</v>
      </c>
      <c r="Q87">
        <v>0</v>
      </c>
      <c r="R87">
        <v>0</v>
      </c>
      <c r="S87">
        <v>0</v>
      </c>
      <c r="T87">
        <v>0</v>
      </c>
      <c r="U87" s="1">
        <v>1.9580574891763275E-3</v>
      </c>
      <c r="V87">
        <v>0</v>
      </c>
      <c r="W87">
        <v>0</v>
      </c>
      <c r="X87">
        <v>0</v>
      </c>
      <c r="Y87">
        <v>0</v>
      </c>
      <c r="Z87">
        <v>0</v>
      </c>
      <c r="AA87">
        <v>0</v>
      </c>
      <c r="AB87">
        <v>0</v>
      </c>
      <c r="AC87">
        <v>0</v>
      </c>
      <c r="AD87">
        <v>0</v>
      </c>
      <c r="AE87" s="1">
        <v>0</v>
      </c>
      <c r="AF87">
        <f t="shared" si="1"/>
        <v>1.1140676823364319</v>
      </c>
      <c r="AH87" s="19">
        <v>307344</v>
      </c>
      <c r="AI87">
        <v>140210</v>
      </c>
    </row>
    <row r="88" spans="1:35" x14ac:dyDescent="0.25">
      <c r="A88" s="1" t="s">
        <v>87</v>
      </c>
      <c r="B88">
        <v>0</v>
      </c>
      <c r="C88">
        <v>6.6581673033961099E-3</v>
      </c>
      <c r="D88">
        <v>2.8910544676607128E-2</v>
      </c>
      <c r="E88">
        <v>1.0259165907832308E-2</v>
      </c>
      <c r="F88">
        <v>0</v>
      </c>
      <c r="G88">
        <v>0</v>
      </c>
      <c r="H88">
        <v>0</v>
      </c>
      <c r="I88">
        <v>0</v>
      </c>
      <c r="J88">
        <v>0</v>
      </c>
      <c r="K88" s="1">
        <v>4.5827877887835544E-2</v>
      </c>
      <c r="L88">
        <v>0</v>
      </c>
      <c r="M88">
        <v>0</v>
      </c>
      <c r="N88">
        <v>0</v>
      </c>
      <c r="O88">
        <v>0</v>
      </c>
      <c r="P88">
        <v>0</v>
      </c>
      <c r="Q88">
        <v>0</v>
      </c>
      <c r="R88">
        <v>0</v>
      </c>
      <c r="S88">
        <v>0</v>
      </c>
      <c r="T88">
        <v>0</v>
      </c>
      <c r="U88" s="1">
        <v>0</v>
      </c>
      <c r="V88">
        <v>0</v>
      </c>
      <c r="W88">
        <v>0</v>
      </c>
      <c r="X88">
        <v>0</v>
      </c>
      <c r="Y88">
        <v>0</v>
      </c>
      <c r="Z88">
        <v>0</v>
      </c>
      <c r="AA88">
        <v>0</v>
      </c>
      <c r="AB88">
        <v>0</v>
      </c>
      <c r="AC88">
        <v>0</v>
      </c>
      <c r="AD88">
        <v>0</v>
      </c>
      <c r="AE88" s="1">
        <v>0</v>
      </c>
      <c r="AF88">
        <f t="shared" si="1"/>
        <v>4.5827877887835544E-2</v>
      </c>
      <c r="AH88" s="19">
        <v>10614</v>
      </c>
      <c r="AI88">
        <v>4372</v>
      </c>
    </row>
    <row r="89" spans="1:35" x14ac:dyDescent="0.25">
      <c r="A89" s="1" t="s">
        <v>88</v>
      </c>
      <c r="B89">
        <v>0</v>
      </c>
      <c r="C89">
        <v>0.25809773212469928</v>
      </c>
      <c r="D89">
        <v>0.3581225585842342</v>
      </c>
      <c r="E89">
        <v>0.32947770894915551</v>
      </c>
      <c r="F89">
        <v>2.3979132748936965E-2</v>
      </c>
      <c r="G89">
        <v>0</v>
      </c>
      <c r="H89">
        <v>0</v>
      </c>
      <c r="I89">
        <v>0</v>
      </c>
      <c r="J89">
        <v>0</v>
      </c>
      <c r="K89" s="1">
        <v>0.96967713240702591</v>
      </c>
      <c r="L89">
        <v>0</v>
      </c>
      <c r="M89">
        <v>0</v>
      </c>
      <c r="N89">
        <v>0</v>
      </c>
      <c r="O89">
        <v>1.45683169574101E-2</v>
      </c>
      <c r="P89">
        <v>5.9614495239015616E-3</v>
      </c>
      <c r="Q89">
        <v>0</v>
      </c>
      <c r="R89">
        <v>0</v>
      </c>
      <c r="S89">
        <v>0</v>
      </c>
      <c r="T89">
        <v>0</v>
      </c>
      <c r="U89" s="1">
        <v>2.0529766481311666E-2</v>
      </c>
      <c r="V89">
        <v>0</v>
      </c>
      <c r="W89">
        <v>0</v>
      </c>
      <c r="X89">
        <v>8.7335594436962181E-4</v>
      </c>
      <c r="Y89">
        <v>0</v>
      </c>
      <c r="Z89">
        <v>6.7085454832708068E-3</v>
      </c>
      <c r="AA89">
        <v>0</v>
      </c>
      <c r="AB89">
        <v>0</v>
      </c>
      <c r="AC89">
        <v>0</v>
      </c>
      <c r="AD89">
        <v>0</v>
      </c>
      <c r="AE89" s="1">
        <v>7.5819014276404285E-3</v>
      </c>
      <c r="AF89">
        <f t="shared" si="1"/>
        <v>0.99778880031597805</v>
      </c>
      <c r="AH89" s="19">
        <v>361408</v>
      </c>
      <c r="AI89">
        <v>93870</v>
      </c>
    </row>
    <row r="90" spans="1:35" x14ac:dyDescent="0.25">
      <c r="A90" s="1" t="s">
        <v>89</v>
      </c>
      <c r="B90">
        <v>5.6279607376531843E-2</v>
      </c>
      <c r="C90">
        <v>0.33093213255407722</v>
      </c>
      <c r="D90">
        <v>3.7707133368918341E-3</v>
      </c>
      <c r="E90">
        <v>0</v>
      </c>
      <c r="F90">
        <v>0</v>
      </c>
      <c r="G90">
        <v>0</v>
      </c>
      <c r="H90">
        <v>0</v>
      </c>
      <c r="I90">
        <v>0</v>
      </c>
      <c r="J90">
        <v>0</v>
      </c>
      <c r="K90" s="1">
        <v>0.39098245326750086</v>
      </c>
      <c r="L90">
        <v>2.9018411336071661E-2</v>
      </c>
      <c r="M90">
        <v>0.24970974634790494</v>
      </c>
      <c r="N90">
        <v>0</v>
      </c>
      <c r="O90">
        <v>0</v>
      </c>
      <c r="P90">
        <v>0</v>
      </c>
      <c r="Q90">
        <v>0</v>
      </c>
      <c r="R90">
        <v>0</v>
      </c>
      <c r="S90">
        <v>0</v>
      </c>
      <c r="T90">
        <v>0</v>
      </c>
      <c r="U90" s="1">
        <v>0.27872815768397657</v>
      </c>
      <c r="V90">
        <v>2.8553689507715453E-2</v>
      </c>
      <c r="W90">
        <v>2.6730593470624328E-2</v>
      </c>
      <c r="X90">
        <v>0</v>
      </c>
      <c r="Y90">
        <v>0</v>
      </c>
      <c r="Z90">
        <v>0</v>
      </c>
      <c r="AA90">
        <v>0</v>
      </c>
      <c r="AB90">
        <v>0</v>
      </c>
      <c r="AC90">
        <v>0</v>
      </c>
      <c r="AD90">
        <v>0</v>
      </c>
      <c r="AE90" s="1">
        <v>5.5284282978339774E-2</v>
      </c>
      <c r="AF90">
        <f t="shared" si="1"/>
        <v>0.7249948939298172</v>
      </c>
      <c r="AH90" s="19">
        <v>98757</v>
      </c>
      <c r="AI90">
        <v>86002</v>
      </c>
    </row>
    <row r="91" spans="1:35" x14ac:dyDescent="0.25">
      <c r="A91" s="1" t="s">
        <v>90</v>
      </c>
      <c r="B91">
        <v>0.26764276986094343</v>
      </c>
      <c r="C91">
        <v>0.52559941837274093</v>
      </c>
      <c r="D91">
        <v>1.4485779761935751</v>
      </c>
      <c r="E91">
        <v>1.9864481196446797</v>
      </c>
      <c r="F91">
        <v>0.18425186310128303</v>
      </c>
      <c r="G91">
        <v>0</v>
      </c>
      <c r="H91">
        <v>0</v>
      </c>
      <c r="I91">
        <v>0</v>
      </c>
      <c r="J91">
        <v>0</v>
      </c>
      <c r="K91" s="1">
        <v>4.4125201471732227</v>
      </c>
      <c r="L91">
        <v>0.57855185708150081</v>
      </c>
      <c r="M91">
        <v>1.208829959591361</v>
      </c>
      <c r="N91">
        <v>3.1430713449030474</v>
      </c>
      <c r="O91">
        <v>3.1873758053142391</v>
      </c>
      <c r="P91">
        <v>9.5253827693894455E-2</v>
      </c>
      <c r="Q91">
        <v>0</v>
      </c>
      <c r="R91">
        <v>0</v>
      </c>
      <c r="S91">
        <v>0</v>
      </c>
      <c r="T91">
        <v>0</v>
      </c>
      <c r="U91" s="1">
        <v>8.213082794584043</v>
      </c>
      <c r="V91">
        <v>0.18622358164495487</v>
      </c>
      <c r="W91">
        <v>0.90904588909718897</v>
      </c>
      <c r="X91">
        <v>8.3305019678872636</v>
      </c>
      <c r="Y91">
        <v>1.6888405658140657</v>
      </c>
      <c r="Z91">
        <v>4.4497531647856546E-3</v>
      </c>
      <c r="AA91">
        <v>0</v>
      </c>
      <c r="AB91">
        <v>0</v>
      </c>
      <c r="AC91">
        <v>0</v>
      </c>
      <c r="AD91">
        <v>0</v>
      </c>
      <c r="AE91" s="1">
        <v>11.119061757608259</v>
      </c>
      <c r="AF91">
        <f t="shared" si="1"/>
        <v>23.744664699365526</v>
      </c>
      <c r="AH91" s="19">
        <v>3005439</v>
      </c>
      <c r="AI91">
        <v>2277540</v>
      </c>
    </row>
    <row r="92" spans="1:35" x14ac:dyDescent="0.25">
      <c r="A92" s="1" t="s">
        <v>91</v>
      </c>
      <c r="B92">
        <v>0.29822116892396328</v>
      </c>
      <c r="C92">
        <v>0.13679728355907164</v>
      </c>
      <c r="D92">
        <v>0.25516971753425022</v>
      </c>
      <c r="E92">
        <v>0.16319560476775852</v>
      </c>
      <c r="F92">
        <v>0.46758333670200747</v>
      </c>
      <c r="G92">
        <v>2.2568402111288473E-2</v>
      </c>
      <c r="H92">
        <v>1.0531292713459523E-2</v>
      </c>
      <c r="I92">
        <v>0</v>
      </c>
      <c r="J92">
        <v>0</v>
      </c>
      <c r="K92" s="1">
        <v>1.3540668063117991</v>
      </c>
      <c r="L92">
        <v>5.8582274742971195E-2</v>
      </c>
      <c r="M92">
        <v>0.12461403447153609</v>
      </c>
      <c r="N92">
        <v>0.10844034376027187</v>
      </c>
      <c r="O92">
        <v>0.363480413547076</v>
      </c>
      <c r="P92">
        <v>0.47643160031580062</v>
      </c>
      <c r="Q92">
        <v>0.17876934589345567</v>
      </c>
      <c r="R92">
        <v>2.0132644784377658E-2</v>
      </c>
      <c r="S92">
        <v>0</v>
      </c>
      <c r="T92">
        <v>2.2849105236237939E-3</v>
      </c>
      <c r="U92" s="1">
        <v>1.3327355680391129</v>
      </c>
      <c r="V92">
        <v>9.711336221945219E-5</v>
      </c>
      <c r="W92">
        <v>2.5944101210033613E-2</v>
      </c>
      <c r="X92">
        <v>0.25097497715806377</v>
      </c>
      <c r="Y92">
        <v>0.51686126613077987</v>
      </c>
      <c r="Z92">
        <v>0.38659271478743024</v>
      </c>
      <c r="AA92">
        <v>0.13575061830499141</v>
      </c>
      <c r="AB92">
        <v>0.11972061441565986</v>
      </c>
      <c r="AC92">
        <v>0.25105731651672386</v>
      </c>
      <c r="AD92">
        <v>0.55680092380857615</v>
      </c>
      <c r="AE92" s="1">
        <v>2.243799645694478</v>
      </c>
      <c r="AF92">
        <f t="shared" si="1"/>
        <v>4.9306020200453897</v>
      </c>
      <c r="AH92" s="19">
        <v>658216</v>
      </c>
      <c r="AI92">
        <v>400360</v>
      </c>
    </row>
    <row r="93" spans="1:35" x14ac:dyDescent="0.25">
      <c r="A93" s="1" t="s">
        <v>92</v>
      </c>
      <c r="B93">
        <v>0</v>
      </c>
      <c r="C93">
        <v>0.11486185026581409</v>
      </c>
      <c r="D93">
        <v>2.0430566468434917E-2</v>
      </c>
      <c r="E93">
        <v>0</v>
      </c>
      <c r="F93">
        <v>0</v>
      </c>
      <c r="G93">
        <v>0</v>
      </c>
      <c r="H93">
        <v>0</v>
      </c>
      <c r="I93">
        <v>0</v>
      </c>
      <c r="J93">
        <v>0</v>
      </c>
      <c r="K93" s="1">
        <v>0.13529241673424899</v>
      </c>
      <c r="L93">
        <v>0</v>
      </c>
      <c r="M93">
        <v>7.9185164652996083E-3</v>
      </c>
      <c r="N93">
        <v>4.4109997166035431E-4</v>
      </c>
      <c r="O93">
        <v>0</v>
      </c>
      <c r="P93">
        <v>0</v>
      </c>
      <c r="Q93">
        <v>0</v>
      </c>
      <c r="R93">
        <v>0</v>
      </c>
      <c r="S93">
        <v>0</v>
      </c>
      <c r="T93">
        <v>0</v>
      </c>
      <c r="U93" s="1">
        <v>8.3596164369599633E-3</v>
      </c>
      <c r="V93">
        <v>0</v>
      </c>
      <c r="W93">
        <v>0</v>
      </c>
      <c r="X93">
        <v>0</v>
      </c>
      <c r="Y93">
        <v>0</v>
      </c>
      <c r="Z93">
        <v>0</v>
      </c>
      <c r="AA93">
        <v>0</v>
      </c>
      <c r="AB93">
        <v>0</v>
      </c>
      <c r="AC93">
        <v>0</v>
      </c>
      <c r="AD93">
        <v>0</v>
      </c>
      <c r="AE93" s="1">
        <v>0</v>
      </c>
      <c r="AF93">
        <f t="shared" si="1"/>
        <v>0.14365203317120895</v>
      </c>
      <c r="AH93" s="19">
        <v>17940</v>
      </c>
      <c r="AI93">
        <v>15627</v>
      </c>
    </row>
    <row r="94" spans="1:35" x14ac:dyDescent="0.25">
      <c r="A94" s="1" t="s">
        <v>93</v>
      </c>
      <c r="B94">
        <v>7.9539351519853113E-2</v>
      </c>
      <c r="C94">
        <v>5.9341117571423782E-2</v>
      </c>
      <c r="D94">
        <v>0.11966554651660447</v>
      </c>
      <c r="E94">
        <v>4.6158847711651831E-2</v>
      </c>
      <c r="F94">
        <v>1.1433464220485892E-3</v>
      </c>
      <c r="G94">
        <v>0</v>
      </c>
      <c r="H94">
        <v>0</v>
      </c>
      <c r="I94">
        <v>0</v>
      </c>
      <c r="J94">
        <v>0</v>
      </c>
      <c r="K94" s="1">
        <v>0.30584820974158178</v>
      </c>
      <c r="L94">
        <v>1.84757196487907E-2</v>
      </c>
      <c r="M94">
        <v>2.4271255549530985E-2</v>
      </c>
      <c r="N94">
        <v>3.2427414020442684E-2</v>
      </c>
      <c r="O94">
        <v>2.9179948282365979E-2</v>
      </c>
      <c r="P94">
        <v>2.1991501822875904E-3</v>
      </c>
      <c r="Q94">
        <v>1.199553888570138E-5</v>
      </c>
      <c r="R94">
        <v>0</v>
      </c>
      <c r="S94">
        <v>0</v>
      </c>
      <c r="T94">
        <v>0</v>
      </c>
      <c r="U94" s="1">
        <v>0.10656548322230362</v>
      </c>
      <c r="V94">
        <v>0</v>
      </c>
      <c r="W94">
        <v>0</v>
      </c>
      <c r="X94">
        <v>0</v>
      </c>
      <c r="Y94">
        <v>0</v>
      </c>
      <c r="Z94">
        <v>0</v>
      </c>
      <c r="AA94">
        <v>0</v>
      </c>
      <c r="AB94">
        <v>0</v>
      </c>
      <c r="AC94">
        <v>0</v>
      </c>
      <c r="AD94">
        <v>0</v>
      </c>
      <c r="AE94" s="1">
        <v>0</v>
      </c>
      <c r="AF94">
        <f t="shared" si="1"/>
        <v>0.41241369296388541</v>
      </c>
      <c r="AH94" s="19">
        <v>220692</v>
      </c>
      <c r="AI94">
        <v>51133</v>
      </c>
    </row>
    <row r="95" spans="1:35" x14ac:dyDescent="0.25">
      <c r="A95" s="1" t="s">
        <v>94</v>
      </c>
      <c r="B95">
        <v>0.1504917487947085</v>
      </c>
      <c r="C95">
        <v>7.7050251235834796E-2</v>
      </c>
      <c r="D95">
        <v>8.3302503080556783E-2</v>
      </c>
      <c r="E95">
        <v>0.13219320029236065</v>
      </c>
      <c r="F95">
        <v>5.3975976717370824E-2</v>
      </c>
      <c r="G95">
        <v>0</v>
      </c>
      <c r="H95">
        <v>0</v>
      </c>
      <c r="I95">
        <v>0</v>
      </c>
      <c r="J95">
        <v>0</v>
      </c>
      <c r="K95" s="1">
        <v>0.49701368012083152</v>
      </c>
      <c r="L95">
        <v>0.12120961526351708</v>
      </c>
      <c r="M95">
        <v>2.6491536225537869E-2</v>
      </c>
      <c r="N95">
        <v>1.2991161107553875E-2</v>
      </c>
      <c r="O95">
        <v>4.5067825892778815E-2</v>
      </c>
      <c r="P95">
        <v>3.2292096955320808E-2</v>
      </c>
      <c r="Q95">
        <v>0</v>
      </c>
      <c r="R95">
        <v>0</v>
      </c>
      <c r="S95">
        <v>0</v>
      </c>
      <c r="T95">
        <v>0</v>
      </c>
      <c r="U95" s="1">
        <v>0.23805223544470844</v>
      </c>
      <c r="V95">
        <v>0</v>
      </c>
      <c r="W95">
        <v>0</v>
      </c>
      <c r="X95">
        <v>0</v>
      </c>
      <c r="Y95">
        <v>0</v>
      </c>
      <c r="Z95">
        <v>0</v>
      </c>
      <c r="AA95">
        <v>0</v>
      </c>
      <c r="AB95">
        <v>0</v>
      </c>
      <c r="AC95">
        <v>0</v>
      </c>
      <c r="AD95">
        <v>0</v>
      </c>
      <c r="AE95" s="1">
        <v>0</v>
      </c>
      <c r="AF95">
        <f t="shared" si="1"/>
        <v>0.73506591556553991</v>
      </c>
      <c r="AH95" s="19">
        <v>254140</v>
      </c>
      <c r="AI95">
        <v>84213</v>
      </c>
    </row>
    <row r="96" spans="1:35" x14ac:dyDescent="0.25">
      <c r="A96" s="1" t="s">
        <v>95</v>
      </c>
      <c r="B96">
        <v>0</v>
      </c>
      <c r="C96">
        <v>0</v>
      </c>
      <c r="D96">
        <v>4.6178260068323158E-2</v>
      </c>
      <c r="E96">
        <v>0.10996839584830494</v>
      </c>
      <c r="F96">
        <v>1.1062534765587908E-2</v>
      </c>
      <c r="G96">
        <v>0</v>
      </c>
      <c r="H96">
        <v>0</v>
      </c>
      <c r="I96">
        <v>0</v>
      </c>
      <c r="J96">
        <v>0</v>
      </c>
      <c r="K96" s="1">
        <v>0.16720919068221599</v>
      </c>
      <c r="L96">
        <v>0</v>
      </c>
      <c r="M96">
        <v>0</v>
      </c>
      <c r="N96">
        <v>1.4305889096270399E-3</v>
      </c>
      <c r="O96">
        <v>6.0435677063415148E-2</v>
      </c>
      <c r="P96">
        <v>6.3025272562582772E-3</v>
      </c>
      <c r="Q96">
        <v>0</v>
      </c>
      <c r="R96">
        <v>0</v>
      </c>
      <c r="S96">
        <v>0</v>
      </c>
      <c r="T96">
        <v>0</v>
      </c>
      <c r="U96" s="1">
        <v>6.8168793229300473E-2</v>
      </c>
      <c r="V96">
        <v>0</v>
      </c>
      <c r="W96">
        <v>0</v>
      </c>
      <c r="X96">
        <v>0</v>
      </c>
      <c r="Y96">
        <v>0</v>
      </c>
      <c r="Z96">
        <v>0</v>
      </c>
      <c r="AA96">
        <v>0</v>
      </c>
      <c r="AB96">
        <v>0</v>
      </c>
      <c r="AC96">
        <v>0</v>
      </c>
      <c r="AD96">
        <v>0</v>
      </c>
      <c r="AE96" s="1">
        <v>0</v>
      </c>
      <c r="AF96">
        <f t="shared" si="1"/>
        <v>0.23537798391151646</v>
      </c>
      <c r="AH96" s="19">
        <v>70241</v>
      </c>
      <c r="AI96">
        <v>19859</v>
      </c>
    </row>
    <row r="97" spans="1:35" x14ac:dyDescent="0.25">
      <c r="A97" s="1" t="s">
        <v>96</v>
      </c>
      <c r="B97">
        <v>4.2958444344325414E-2</v>
      </c>
      <c r="C97">
        <v>1.0812001078155237E-3</v>
      </c>
      <c r="D97">
        <v>0</v>
      </c>
      <c r="E97">
        <v>0</v>
      </c>
      <c r="F97">
        <v>0</v>
      </c>
      <c r="G97">
        <v>0</v>
      </c>
      <c r="H97">
        <v>0</v>
      </c>
      <c r="I97">
        <v>0</v>
      </c>
      <c r="J97">
        <v>0</v>
      </c>
      <c r="K97" s="1">
        <v>4.4039644452140946E-2</v>
      </c>
      <c r="L97">
        <v>0</v>
      </c>
      <c r="M97">
        <v>0</v>
      </c>
      <c r="N97">
        <v>0</v>
      </c>
      <c r="O97">
        <v>0</v>
      </c>
      <c r="P97">
        <v>0</v>
      </c>
      <c r="Q97">
        <v>0</v>
      </c>
      <c r="R97">
        <v>0</v>
      </c>
      <c r="S97">
        <v>0</v>
      </c>
      <c r="T97">
        <v>0</v>
      </c>
      <c r="U97" s="1">
        <v>0</v>
      </c>
      <c r="V97">
        <v>0</v>
      </c>
      <c r="W97">
        <v>0</v>
      </c>
      <c r="X97">
        <v>0</v>
      </c>
      <c r="Y97">
        <v>0</v>
      </c>
      <c r="Z97">
        <v>0</v>
      </c>
      <c r="AA97">
        <v>0</v>
      </c>
      <c r="AB97">
        <v>0</v>
      </c>
      <c r="AC97">
        <v>0</v>
      </c>
      <c r="AD97">
        <v>0</v>
      </c>
      <c r="AE97" s="1">
        <v>0</v>
      </c>
      <c r="AF97">
        <f t="shared" si="1"/>
        <v>4.4039644452140946E-2</v>
      </c>
      <c r="AH97" s="19">
        <v>8883</v>
      </c>
      <c r="AI97">
        <v>6186</v>
      </c>
    </row>
    <row r="98" spans="1:35" x14ac:dyDescent="0.25">
      <c r="A98" s="1" t="s">
        <v>97</v>
      </c>
      <c r="B98">
        <v>4.1416512634032961E-2</v>
      </c>
      <c r="C98">
        <v>1.4597426777002962E-2</v>
      </c>
      <c r="D98">
        <v>1.0731164557973129E-3</v>
      </c>
      <c r="E98">
        <v>0</v>
      </c>
      <c r="F98">
        <v>0</v>
      </c>
      <c r="G98">
        <v>0</v>
      </c>
      <c r="H98">
        <v>0</v>
      </c>
      <c r="I98">
        <v>0</v>
      </c>
      <c r="J98">
        <v>0</v>
      </c>
      <c r="K98" s="1">
        <v>5.7087055866833235E-2</v>
      </c>
      <c r="L98">
        <v>6.1301590157774395E-4</v>
      </c>
      <c r="M98">
        <v>1.8123803618815902E-2</v>
      </c>
      <c r="N98">
        <v>4.9661106052425089E-2</v>
      </c>
      <c r="O98">
        <v>5.4404325470199303E-4</v>
      </c>
      <c r="P98">
        <v>0</v>
      </c>
      <c r="Q98">
        <v>0</v>
      </c>
      <c r="R98">
        <v>0</v>
      </c>
      <c r="S98">
        <v>0</v>
      </c>
      <c r="T98">
        <v>0</v>
      </c>
      <c r="U98" s="1">
        <v>6.8941968827520711E-2</v>
      </c>
      <c r="V98">
        <v>0</v>
      </c>
      <c r="W98">
        <v>0</v>
      </c>
      <c r="X98">
        <v>0</v>
      </c>
      <c r="Y98">
        <v>0</v>
      </c>
      <c r="Z98">
        <v>0</v>
      </c>
      <c r="AA98">
        <v>0</v>
      </c>
      <c r="AB98">
        <v>0</v>
      </c>
      <c r="AC98">
        <v>0</v>
      </c>
      <c r="AD98">
        <v>0</v>
      </c>
      <c r="AE98" s="1">
        <v>0</v>
      </c>
      <c r="AF98">
        <f t="shared" si="1"/>
        <v>0.12602902469435395</v>
      </c>
      <c r="AH98" s="19">
        <v>33479</v>
      </c>
      <c r="AI98">
        <v>14915</v>
      </c>
    </row>
    <row r="99" spans="1:35" x14ac:dyDescent="0.25">
      <c r="A99" s="1" t="s">
        <v>98</v>
      </c>
      <c r="B99">
        <v>3.6666344035872489E-2</v>
      </c>
      <c r="C99">
        <v>0</v>
      </c>
      <c r="D99">
        <v>0</v>
      </c>
      <c r="E99">
        <v>0</v>
      </c>
      <c r="F99">
        <v>0</v>
      </c>
      <c r="G99">
        <v>0</v>
      </c>
      <c r="H99">
        <v>0</v>
      </c>
      <c r="I99">
        <v>0</v>
      </c>
      <c r="J99">
        <v>0</v>
      </c>
      <c r="K99" s="1">
        <v>3.6666344035872489E-2</v>
      </c>
      <c r="L99">
        <v>6.5369265639463145E-2</v>
      </c>
      <c r="M99">
        <v>0</v>
      </c>
      <c r="N99">
        <v>0</v>
      </c>
      <c r="O99">
        <v>0</v>
      </c>
      <c r="P99">
        <v>0</v>
      </c>
      <c r="Q99">
        <v>0</v>
      </c>
      <c r="R99">
        <v>0</v>
      </c>
      <c r="S99">
        <v>0</v>
      </c>
      <c r="T99">
        <v>0</v>
      </c>
      <c r="U99" s="1">
        <v>6.5369265639463145E-2</v>
      </c>
      <c r="V99">
        <v>1.3454380605913375E-2</v>
      </c>
      <c r="W99">
        <v>0</v>
      </c>
      <c r="X99">
        <v>0</v>
      </c>
      <c r="Y99">
        <v>0</v>
      </c>
      <c r="Z99">
        <v>0</v>
      </c>
      <c r="AA99">
        <v>0</v>
      </c>
      <c r="AB99">
        <v>0</v>
      </c>
      <c r="AC99">
        <v>0</v>
      </c>
      <c r="AD99">
        <v>0</v>
      </c>
      <c r="AE99" s="1">
        <v>1.3454380605913375E-2</v>
      </c>
      <c r="AF99">
        <f t="shared" si="1"/>
        <v>0.11548999028124901</v>
      </c>
      <c r="AH99" s="19">
        <v>104284</v>
      </c>
      <c r="AI99">
        <v>37404</v>
      </c>
    </row>
    <row r="100" spans="1:35" x14ac:dyDescent="0.25">
      <c r="A100" s="1" t="s">
        <v>99</v>
      </c>
      <c r="B100">
        <v>0</v>
      </c>
      <c r="C100">
        <v>0.36929000142625285</v>
      </c>
      <c r="D100">
        <v>1.0029598898823866</v>
      </c>
      <c r="E100">
        <v>5.5617209027244076E-2</v>
      </c>
      <c r="F100">
        <v>0</v>
      </c>
      <c r="G100">
        <v>0</v>
      </c>
      <c r="H100">
        <v>0</v>
      </c>
      <c r="I100">
        <v>0</v>
      </c>
      <c r="J100">
        <v>0</v>
      </c>
      <c r="K100" s="1">
        <v>1.4278671003358836</v>
      </c>
      <c r="L100">
        <v>0</v>
      </c>
      <c r="M100">
        <v>0.91942698134900558</v>
      </c>
      <c r="N100">
        <v>1.7065425970295265</v>
      </c>
      <c r="O100">
        <v>3.0755377501345295E-4</v>
      </c>
      <c r="P100">
        <v>0</v>
      </c>
      <c r="Q100">
        <v>0</v>
      </c>
      <c r="R100">
        <v>0</v>
      </c>
      <c r="S100">
        <v>0</v>
      </c>
      <c r="T100">
        <v>0</v>
      </c>
      <c r="U100" s="1">
        <v>2.6262771321535454</v>
      </c>
      <c r="V100">
        <v>0</v>
      </c>
      <c r="W100">
        <v>3.2433254038266517</v>
      </c>
      <c r="X100">
        <v>6.5215574023995257</v>
      </c>
      <c r="Y100">
        <v>2.6288110911089513</v>
      </c>
      <c r="Z100">
        <v>9.4807807574917177E-2</v>
      </c>
      <c r="AA100">
        <v>6.681008015231072E-3</v>
      </c>
      <c r="AB100">
        <v>0</v>
      </c>
      <c r="AC100">
        <v>0</v>
      </c>
      <c r="AD100">
        <v>0</v>
      </c>
      <c r="AE100" s="1">
        <v>12.495182712925276</v>
      </c>
      <c r="AF100">
        <f t="shared" si="1"/>
        <v>16.549326945414705</v>
      </c>
      <c r="AH100" s="19">
        <v>1794026</v>
      </c>
      <c r="AI100">
        <v>1610140</v>
      </c>
    </row>
    <row r="101" spans="1:35" x14ac:dyDescent="0.25">
      <c r="A101" s="1" t="s">
        <v>100</v>
      </c>
      <c r="B101">
        <v>0</v>
      </c>
      <c r="C101">
        <v>0</v>
      </c>
      <c r="D101">
        <v>1.8159583238750488E-2</v>
      </c>
      <c r="E101">
        <v>0.31072786716219714</v>
      </c>
      <c r="F101">
        <v>1.0404732366434495E-2</v>
      </c>
      <c r="G101">
        <v>0</v>
      </c>
      <c r="H101">
        <v>0</v>
      </c>
      <c r="I101">
        <v>0</v>
      </c>
      <c r="J101">
        <v>0</v>
      </c>
      <c r="K101" s="1">
        <v>0.3392921827673821</v>
      </c>
      <c r="L101">
        <v>0</v>
      </c>
      <c r="M101">
        <v>0</v>
      </c>
      <c r="N101">
        <v>0</v>
      </c>
      <c r="O101">
        <v>3.4725081013864151E-4</v>
      </c>
      <c r="P101">
        <v>0</v>
      </c>
      <c r="Q101">
        <v>0</v>
      </c>
      <c r="R101">
        <v>0</v>
      </c>
      <c r="S101">
        <v>0</v>
      </c>
      <c r="T101">
        <v>0</v>
      </c>
      <c r="U101" s="1">
        <v>3.4725081013864151E-4</v>
      </c>
      <c r="V101">
        <v>0</v>
      </c>
      <c r="W101">
        <v>0</v>
      </c>
      <c r="X101">
        <v>0</v>
      </c>
      <c r="Y101">
        <v>0</v>
      </c>
      <c r="Z101">
        <v>0</v>
      </c>
      <c r="AA101">
        <v>0</v>
      </c>
      <c r="AB101">
        <v>0</v>
      </c>
      <c r="AC101">
        <v>0</v>
      </c>
      <c r="AD101">
        <v>0</v>
      </c>
      <c r="AE101" s="1">
        <v>0</v>
      </c>
      <c r="AF101">
        <f t="shared" si="1"/>
        <v>0.33963943357752074</v>
      </c>
      <c r="AH101" s="19">
        <v>71705</v>
      </c>
      <c r="AI101">
        <v>28768</v>
      </c>
    </row>
    <row r="102" spans="1:35" x14ac:dyDescent="0.25">
      <c r="A102" s="1" t="s">
        <v>101</v>
      </c>
      <c r="B102">
        <v>0</v>
      </c>
      <c r="C102">
        <v>0</v>
      </c>
      <c r="D102">
        <v>9.4680178629317543E-3</v>
      </c>
      <c r="E102">
        <v>5.166341042021327E-3</v>
      </c>
      <c r="F102">
        <v>0</v>
      </c>
      <c r="G102">
        <v>0</v>
      </c>
      <c r="H102">
        <v>0</v>
      </c>
      <c r="I102">
        <v>0</v>
      </c>
      <c r="J102">
        <v>0</v>
      </c>
      <c r="K102" s="1">
        <v>1.4634358904953081E-2</v>
      </c>
      <c r="L102">
        <v>0</v>
      </c>
      <c r="M102">
        <v>0</v>
      </c>
      <c r="N102">
        <v>0</v>
      </c>
      <c r="O102">
        <v>0</v>
      </c>
      <c r="P102">
        <v>0</v>
      </c>
      <c r="Q102">
        <v>0</v>
      </c>
      <c r="R102">
        <v>0</v>
      </c>
      <c r="S102">
        <v>0</v>
      </c>
      <c r="T102">
        <v>0</v>
      </c>
      <c r="U102" s="1">
        <v>0</v>
      </c>
      <c r="V102">
        <v>0</v>
      </c>
      <c r="W102">
        <v>0</v>
      </c>
      <c r="X102">
        <v>0</v>
      </c>
      <c r="Y102">
        <v>0</v>
      </c>
      <c r="Z102">
        <v>0</v>
      </c>
      <c r="AA102">
        <v>0</v>
      </c>
      <c r="AB102">
        <v>0</v>
      </c>
      <c r="AC102">
        <v>0</v>
      </c>
      <c r="AD102">
        <v>0</v>
      </c>
      <c r="AE102" s="1">
        <v>0</v>
      </c>
      <c r="AF102">
        <f t="shared" si="1"/>
        <v>1.4634358904953081E-2</v>
      </c>
      <c r="AH102" s="19">
        <v>2883</v>
      </c>
      <c r="AI102">
        <v>1298</v>
      </c>
    </row>
    <row r="103" spans="1:35" x14ac:dyDescent="0.25">
      <c r="A103" s="1" t="s">
        <v>102</v>
      </c>
      <c r="B103">
        <v>0.20436226200071433</v>
      </c>
      <c r="C103">
        <v>7.9317923054568432E-2</v>
      </c>
      <c r="D103">
        <v>0.17954737494436779</v>
      </c>
      <c r="E103">
        <v>0.10056480519325688</v>
      </c>
      <c r="F103">
        <v>1.4626929382453087E-4</v>
      </c>
      <c r="G103">
        <v>1.6538927105683818E-2</v>
      </c>
      <c r="H103">
        <v>1.9830985788046492E-2</v>
      </c>
      <c r="I103">
        <v>0</v>
      </c>
      <c r="J103">
        <v>7.2546833815962927E-2</v>
      </c>
      <c r="K103" s="1">
        <v>0.67285538119642518</v>
      </c>
      <c r="L103">
        <v>0.16258537862995867</v>
      </c>
      <c r="M103">
        <v>0.18381960668551753</v>
      </c>
      <c r="N103">
        <v>0.21531990763350956</v>
      </c>
      <c r="O103">
        <v>0.42242999086588484</v>
      </c>
      <c r="P103">
        <v>8.3921288487764145E-2</v>
      </c>
      <c r="Q103">
        <v>5.6017102796893897E-2</v>
      </c>
      <c r="R103">
        <v>6.5865581123136355E-2</v>
      </c>
      <c r="S103">
        <v>0</v>
      </c>
      <c r="T103">
        <v>0.10603060685690342</v>
      </c>
      <c r="U103" s="1">
        <v>1.2959894630795681</v>
      </c>
      <c r="V103">
        <v>0.27494903551546473</v>
      </c>
      <c r="W103">
        <v>0.20616910997074347</v>
      </c>
      <c r="X103">
        <v>0.15834656094061869</v>
      </c>
      <c r="Y103">
        <v>0.59720613091602048</v>
      </c>
      <c r="Z103">
        <v>0.12217085791971123</v>
      </c>
      <c r="AA103">
        <v>8.9201105719160359E-2</v>
      </c>
      <c r="AB103">
        <v>0.16347829611322581</v>
      </c>
      <c r="AC103">
        <v>0.11166844922177439</v>
      </c>
      <c r="AD103">
        <v>4.3831610876697222E-2</v>
      </c>
      <c r="AE103" s="1">
        <v>1.767021157193416</v>
      </c>
      <c r="AF103">
        <f t="shared" si="1"/>
        <v>3.7358660014694096</v>
      </c>
      <c r="AH103" s="19">
        <v>631410</v>
      </c>
      <c r="AI103">
        <v>358585</v>
      </c>
    </row>
    <row r="104" spans="1:35" x14ac:dyDescent="0.25">
      <c r="A104" s="1" t="s">
        <v>103</v>
      </c>
      <c r="B104">
        <v>0.16996743205893841</v>
      </c>
      <c r="C104">
        <v>9.4965640726931741E-2</v>
      </c>
      <c r="D104">
        <v>4.9612837390864174E-2</v>
      </c>
      <c r="E104">
        <v>4.4695437166847795E-3</v>
      </c>
      <c r="F104">
        <v>0</v>
      </c>
      <c r="G104">
        <v>0</v>
      </c>
      <c r="H104">
        <v>0</v>
      </c>
      <c r="I104">
        <v>0</v>
      </c>
      <c r="J104">
        <v>0</v>
      </c>
      <c r="K104" s="1">
        <v>0.31901545389341907</v>
      </c>
      <c r="L104">
        <v>7.1493453334069909E-3</v>
      </c>
      <c r="M104">
        <v>8.8856556974801857E-3</v>
      </c>
      <c r="N104">
        <v>1.3555167870236244E-4</v>
      </c>
      <c r="O104">
        <v>7.2561709906725997E-3</v>
      </c>
      <c r="P104">
        <v>0</v>
      </c>
      <c r="Q104">
        <v>0</v>
      </c>
      <c r="R104">
        <v>0</v>
      </c>
      <c r="S104">
        <v>0</v>
      </c>
      <c r="T104">
        <v>0</v>
      </c>
      <c r="U104" s="1">
        <v>2.3426723700262136E-2</v>
      </c>
      <c r="V104">
        <v>0</v>
      </c>
      <c r="W104">
        <v>0</v>
      </c>
      <c r="X104">
        <v>0</v>
      </c>
      <c r="Y104">
        <v>0</v>
      </c>
      <c r="Z104">
        <v>0</v>
      </c>
      <c r="AA104">
        <v>0</v>
      </c>
      <c r="AB104">
        <v>0</v>
      </c>
      <c r="AC104">
        <v>0</v>
      </c>
      <c r="AD104">
        <v>0</v>
      </c>
      <c r="AE104" s="1">
        <v>0</v>
      </c>
      <c r="AF104">
        <f t="shared" si="1"/>
        <v>0.34244217759368123</v>
      </c>
      <c r="AH104" s="19">
        <v>133113</v>
      </c>
      <c r="AI104">
        <v>45175</v>
      </c>
    </row>
    <row r="105" spans="1:35" x14ac:dyDescent="0.25">
      <c r="A105" s="1" t="s">
        <v>104</v>
      </c>
      <c r="B105">
        <v>0.27443156140148073</v>
      </c>
      <c r="C105">
        <v>0</v>
      </c>
      <c r="D105">
        <v>0</v>
      </c>
      <c r="E105">
        <v>0</v>
      </c>
      <c r="F105">
        <v>0</v>
      </c>
      <c r="G105">
        <v>0</v>
      </c>
      <c r="H105">
        <v>0</v>
      </c>
      <c r="I105">
        <v>0</v>
      </c>
      <c r="J105">
        <v>0</v>
      </c>
      <c r="K105" s="1">
        <v>0.27443156140148073</v>
      </c>
      <c r="L105">
        <v>3.7265564656018248E-2</v>
      </c>
      <c r="M105">
        <v>0</v>
      </c>
      <c r="N105">
        <v>0</v>
      </c>
      <c r="O105">
        <v>0</v>
      </c>
      <c r="P105">
        <v>0</v>
      </c>
      <c r="Q105">
        <v>0</v>
      </c>
      <c r="R105">
        <v>0</v>
      </c>
      <c r="S105">
        <v>0</v>
      </c>
      <c r="T105">
        <v>0</v>
      </c>
      <c r="U105" s="1">
        <v>3.7265564656018248E-2</v>
      </c>
      <c r="V105">
        <v>8.2003845477065709E-3</v>
      </c>
      <c r="W105">
        <v>0</v>
      </c>
      <c r="X105">
        <v>0</v>
      </c>
      <c r="Y105">
        <v>0</v>
      </c>
      <c r="Z105">
        <v>0</v>
      </c>
      <c r="AA105">
        <v>0</v>
      </c>
      <c r="AB105">
        <v>0</v>
      </c>
      <c r="AC105">
        <v>0</v>
      </c>
      <c r="AD105">
        <v>0</v>
      </c>
      <c r="AE105" s="1">
        <v>8.2003845477065709E-3</v>
      </c>
      <c r="AF105">
        <f t="shared" si="1"/>
        <v>0.31989751060520555</v>
      </c>
      <c r="AH105" s="19">
        <v>351035</v>
      </c>
      <c r="AI105">
        <v>115442</v>
      </c>
    </row>
    <row r="106" spans="1:35" x14ac:dyDescent="0.25">
      <c r="A106" s="1" t="s">
        <v>105</v>
      </c>
      <c r="B106">
        <v>0</v>
      </c>
      <c r="C106">
        <v>0</v>
      </c>
      <c r="D106">
        <v>0</v>
      </c>
      <c r="E106">
        <v>0</v>
      </c>
      <c r="F106">
        <v>0</v>
      </c>
      <c r="G106">
        <v>0</v>
      </c>
      <c r="H106">
        <v>0</v>
      </c>
      <c r="I106">
        <v>0</v>
      </c>
      <c r="J106">
        <v>0</v>
      </c>
      <c r="K106" s="1">
        <v>0</v>
      </c>
      <c r="L106">
        <v>0</v>
      </c>
      <c r="M106">
        <v>0</v>
      </c>
      <c r="N106">
        <v>0</v>
      </c>
      <c r="O106">
        <v>0</v>
      </c>
      <c r="P106">
        <v>0</v>
      </c>
      <c r="Q106">
        <v>0</v>
      </c>
      <c r="R106">
        <v>0</v>
      </c>
      <c r="S106">
        <v>0</v>
      </c>
      <c r="T106">
        <v>0</v>
      </c>
      <c r="U106" s="1">
        <v>0</v>
      </c>
      <c r="V106">
        <v>0</v>
      </c>
      <c r="W106">
        <v>0</v>
      </c>
      <c r="X106">
        <v>0</v>
      </c>
      <c r="Y106">
        <v>0</v>
      </c>
      <c r="Z106">
        <v>0</v>
      </c>
      <c r="AA106">
        <v>0</v>
      </c>
      <c r="AB106">
        <v>0</v>
      </c>
      <c r="AC106">
        <v>0</v>
      </c>
      <c r="AD106">
        <v>0</v>
      </c>
      <c r="AE106" s="1">
        <v>0</v>
      </c>
      <c r="AF106">
        <f t="shared" si="1"/>
        <v>0</v>
      </c>
      <c r="AH106" s="19"/>
    </row>
    <row r="107" spans="1:35" x14ac:dyDescent="0.25">
      <c r="A107" s="1" t="s">
        <v>106</v>
      </c>
      <c r="B107">
        <v>0.43587362691347681</v>
      </c>
      <c r="C107">
        <v>0.43053878844523208</v>
      </c>
      <c r="D107">
        <v>0.11564197283678035</v>
      </c>
      <c r="E107">
        <v>0</v>
      </c>
      <c r="F107">
        <v>0</v>
      </c>
      <c r="G107">
        <v>0</v>
      </c>
      <c r="H107">
        <v>0</v>
      </c>
      <c r="I107">
        <v>0</v>
      </c>
      <c r="J107">
        <v>0</v>
      </c>
      <c r="K107" s="1">
        <v>0.98205438819548918</v>
      </c>
      <c r="L107">
        <v>0.32309864001577382</v>
      </c>
      <c r="M107">
        <v>1.3141610231640088</v>
      </c>
      <c r="N107">
        <v>0.26523379298079541</v>
      </c>
      <c r="O107">
        <v>0</v>
      </c>
      <c r="P107">
        <v>0</v>
      </c>
      <c r="Q107">
        <v>0</v>
      </c>
      <c r="R107">
        <v>0</v>
      </c>
      <c r="S107">
        <v>0</v>
      </c>
      <c r="T107">
        <v>0</v>
      </c>
      <c r="U107" s="1">
        <v>1.902493456160578</v>
      </c>
      <c r="V107">
        <v>0.22713033137973015</v>
      </c>
      <c r="W107">
        <v>3.4561286100543649</v>
      </c>
      <c r="X107">
        <v>3.0083402184732022</v>
      </c>
      <c r="Y107">
        <v>0</v>
      </c>
      <c r="Z107">
        <v>0</v>
      </c>
      <c r="AA107">
        <v>0</v>
      </c>
      <c r="AB107">
        <v>0</v>
      </c>
      <c r="AC107">
        <v>0</v>
      </c>
      <c r="AD107">
        <v>0</v>
      </c>
      <c r="AE107" s="1">
        <v>6.6915991599072973</v>
      </c>
      <c r="AF107">
        <f t="shared" si="1"/>
        <v>9.5761470042633654</v>
      </c>
      <c r="AH107" s="19">
        <v>1359869</v>
      </c>
      <c r="AI107">
        <v>1057841</v>
      </c>
    </row>
    <row r="108" spans="1:35" x14ac:dyDescent="0.25">
      <c r="A108" s="1" t="s">
        <v>107</v>
      </c>
      <c r="B108">
        <v>0</v>
      </c>
      <c r="C108">
        <v>0</v>
      </c>
      <c r="D108">
        <v>0</v>
      </c>
      <c r="E108">
        <v>0</v>
      </c>
      <c r="F108">
        <v>0</v>
      </c>
      <c r="G108">
        <v>0</v>
      </c>
      <c r="H108">
        <v>0</v>
      </c>
      <c r="I108">
        <v>0</v>
      </c>
      <c r="J108">
        <v>0</v>
      </c>
      <c r="K108" s="1">
        <v>0</v>
      </c>
      <c r="L108">
        <v>0</v>
      </c>
      <c r="M108">
        <v>0</v>
      </c>
      <c r="N108">
        <v>0</v>
      </c>
      <c r="O108">
        <v>0</v>
      </c>
      <c r="P108">
        <v>0</v>
      </c>
      <c r="Q108">
        <v>0</v>
      </c>
      <c r="R108">
        <v>0</v>
      </c>
      <c r="S108">
        <v>0</v>
      </c>
      <c r="T108">
        <v>0</v>
      </c>
      <c r="U108" s="1">
        <v>0</v>
      </c>
      <c r="V108">
        <v>0</v>
      </c>
      <c r="W108">
        <v>0</v>
      </c>
      <c r="X108">
        <v>0</v>
      </c>
      <c r="Y108">
        <v>0</v>
      </c>
      <c r="Z108">
        <v>0</v>
      </c>
      <c r="AA108">
        <v>0</v>
      </c>
      <c r="AB108">
        <v>0</v>
      </c>
      <c r="AC108">
        <v>0</v>
      </c>
      <c r="AD108">
        <v>0</v>
      </c>
      <c r="AE108" s="1">
        <v>0</v>
      </c>
      <c r="AF108">
        <f t="shared" si="1"/>
        <v>0</v>
      </c>
      <c r="AH108" s="19"/>
    </row>
    <row r="109" spans="1:35" x14ac:dyDescent="0.25">
      <c r="A109" s="1" t="s">
        <v>108</v>
      </c>
      <c r="B109">
        <v>0</v>
      </c>
      <c r="C109">
        <v>0</v>
      </c>
      <c r="D109">
        <v>0.17145289018865667</v>
      </c>
      <c r="E109">
        <v>0.38665218832539655</v>
      </c>
      <c r="F109">
        <v>0.10666567982852228</v>
      </c>
      <c r="G109">
        <v>1.0275834720243498E-2</v>
      </c>
      <c r="H109">
        <v>1.8630243046658244E-2</v>
      </c>
      <c r="I109">
        <v>2.5776623262460965E-2</v>
      </c>
      <c r="J109">
        <v>0</v>
      </c>
      <c r="K109" s="1">
        <v>0.71945345937193828</v>
      </c>
      <c r="L109">
        <v>0</v>
      </c>
      <c r="M109">
        <v>0</v>
      </c>
      <c r="N109">
        <v>0.69477623915216069</v>
      </c>
      <c r="O109">
        <v>0.63809076702980594</v>
      </c>
      <c r="P109">
        <v>0.22908003744626262</v>
      </c>
      <c r="Q109">
        <v>6.9220421350890071E-2</v>
      </c>
      <c r="R109">
        <v>6.849574474917716E-3</v>
      </c>
      <c r="S109">
        <v>0</v>
      </c>
      <c r="T109">
        <v>0</v>
      </c>
      <c r="U109" s="1">
        <v>1.638017039454037</v>
      </c>
      <c r="V109">
        <v>0</v>
      </c>
      <c r="W109">
        <v>0.28846298856531777</v>
      </c>
      <c r="X109">
        <v>6.0564647132457896</v>
      </c>
      <c r="Y109">
        <v>2.1860916350353286</v>
      </c>
      <c r="Z109">
        <v>0.30423998753857162</v>
      </c>
      <c r="AA109">
        <v>6.6891411717469665E-3</v>
      </c>
      <c r="AB109">
        <v>0</v>
      </c>
      <c r="AC109">
        <v>0</v>
      </c>
      <c r="AD109">
        <v>0</v>
      </c>
      <c r="AE109" s="1">
        <v>8.8419484655567544</v>
      </c>
      <c r="AF109">
        <f t="shared" si="1"/>
        <v>11.19941896438273</v>
      </c>
      <c r="AH109" s="19">
        <v>1149393</v>
      </c>
      <c r="AI109">
        <v>999659</v>
      </c>
    </row>
    <row r="110" spans="1:35" x14ac:dyDescent="0.25">
      <c r="A110" s="1" t="s">
        <v>109</v>
      </c>
      <c r="B110">
        <v>0</v>
      </c>
      <c r="C110">
        <v>0</v>
      </c>
      <c r="D110">
        <v>0</v>
      </c>
      <c r="E110">
        <v>7.0385513699283871E-3</v>
      </c>
      <c r="F110">
        <v>3.7059643296427289E-3</v>
      </c>
      <c r="G110">
        <v>0</v>
      </c>
      <c r="H110">
        <v>0</v>
      </c>
      <c r="I110">
        <v>0</v>
      </c>
      <c r="J110">
        <v>0</v>
      </c>
      <c r="K110" s="1">
        <v>1.0744515699571116E-2</v>
      </c>
      <c r="L110">
        <v>0</v>
      </c>
      <c r="M110">
        <v>0</v>
      </c>
      <c r="N110">
        <v>0</v>
      </c>
      <c r="O110">
        <v>0</v>
      </c>
      <c r="P110">
        <v>0</v>
      </c>
      <c r="Q110">
        <v>0</v>
      </c>
      <c r="R110">
        <v>0</v>
      </c>
      <c r="S110">
        <v>0</v>
      </c>
      <c r="T110">
        <v>0</v>
      </c>
      <c r="U110" s="1">
        <v>0</v>
      </c>
      <c r="V110">
        <v>0</v>
      </c>
      <c r="W110">
        <v>0</v>
      </c>
      <c r="X110">
        <v>0</v>
      </c>
      <c r="Y110">
        <v>0</v>
      </c>
      <c r="Z110">
        <v>0</v>
      </c>
      <c r="AA110">
        <v>0</v>
      </c>
      <c r="AB110">
        <v>0</v>
      </c>
      <c r="AC110">
        <v>0</v>
      </c>
      <c r="AD110">
        <v>0</v>
      </c>
      <c r="AE110" s="1">
        <v>0</v>
      </c>
      <c r="AF110">
        <f t="shared" si="1"/>
        <v>1.0744515699571116E-2</v>
      </c>
      <c r="AH110" s="19">
        <v>1898</v>
      </c>
      <c r="AI110">
        <v>863</v>
      </c>
    </row>
    <row r="111" spans="1:35" x14ac:dyDescent="0.25">
      <c r="A111" s="1" t="s">
        <v>110</v>
      </c>
      <c r="B111">
        <v>2.2292822258453575</v>
      </c>
      <c r="C111">
        <v>0.75107980673109553</v>
      </c>
      <c r="D111">
        <v>0.48828608438729398</v>
      </c>
      <c r="E111">
        <v>0.37783454381991349</v>
      </c>
      <c r="F111">
        <v>8.1934595434490332E-2</v>
      </c>
      <c r="G111">
        <v>3.3793054677413316E-2</v>
      </c>
      <c r="H111">
        <v>2.7791449616405818E-2</v>
      </c>
      <c r="I111">
        <v>3.6015217031195902E-2</v>
      </c>
      <c r="J111">
        <v>3.9368121796869535E-2</v>
      </c>
      <c r="K111" s="1">
        <v>4.0653850993400358</v>
      </c>
      <c r="L111">
        <v>1.013257012057085</v>
      </c>
      <c r="M111">
        <v>0.71266777167972151</v>
      </c>
      <c r="N111">
        <v>0.33428328830354476</v>
      </c>
      <c r="O111">
        <v>0.1160918444266783</v>
      </c>
      <c r="P111">
        <v>3.092279220090239E-2</v>
      </c>
      <c r="Q111">
        <v>8.4949413591562297E-3</v>
      </c>
      <c r="R111">
        <v>1.6513554807101243E-2</v>
      </c>
      <c r="S111">
        <v>4.0981385765601896E-3</v>
      </c>
      <c r="T111">
        <v>1.1971271955833822E-2</v>
      </c>
      <c r="U111" s="1">
        <v>2.2483006153665834</v>
      </c>
      <c r="V111">
        <v>8.2875360426833203E-2</v>
      </c>
      <c r="W111">
        <v>0.38508818870054579</v>
      </c>
      <c r="X111">
        <v>8.5171570061772908E-2</v>
      </c>
      <c r="Y111">
        <v>1.1297337278448566E-2</v>
      </c>
      <c r="Z111">
        <v>0</v>
      </c>
      <c r="AA111">
        <v>0</v>
      </c>
      <c r="AB111">
        <v>0</v>
      </c>
      <c r="AC111">
        <v>0</v>
      </c>
      <c r="AD111">
        <v>0</v>
      </c>
      <c r="AE111" s="1">
        <v>0.56443245646760043</v>
      </c>
      <c r="AF111">
        <f t="shared" si="1"/>
        <v>6.8781181711742194</v>
      </c>
      <c r="AH111" s="19">
        <v>2117305</v>
      </c>
      <c r="AI111">
        <v>906056</v>
      </c>
    </row>
    <row r="112" spans="1:35" x14ac:dyDescent="0.25">
      <c r="A112" s="1" t="s">
        <v>111</v>
      </c>
      <c r="B112">
        <v>6.4928922687862697E-2</v>
      </c>
      <c r="C112">
        <v>0.17069519903478464</v>
      </c>
      <c r="D112">
        <v>3.2314923840300901E-2</v>
      </c>
      <c r="E112">
        <v>0</v>
      </c>
      <c r="F112">
        <v>0</v>
      </c>
      <c r="G112">
        <v>0</v>
      </c>
      <c r="H112">
        <v>0</v>
      </c>
      <c r="I112">
        <v>0</v>
      </c>
      <c r="J112">
        <v>0</v>
      </c>
      <c r="K112" s="1">
        <v>0.26793904556294823</v>
      </c>
      <c r="L112">
        <v>8.0494452373626638E-2</v>
      </c>
      <c r="M112">
        <v>0.26365315020251934</v>
      </c>
      <c r="N112">
        <v>0.29699220179608987</v>
      </c>
      <c r="O112">
        <v>6.019006118924352E-2</v>
      </c>
      <c r="P112">
        <v>3.9605092676733535E-4</v>
      </c>
      <c r="Q112">
        <v>0</v>
      </c>
      <c r="R112">
        <v>0</v>
      </c>
      <c r="S112">
        <v>0</v>
      </c>
      <c r="T112">
        <v>0</v>
      </c>
      <c r="U112" s="1">
        <v>0.70172591648824678</v>
      </c>
      <c r="V112">
        <v>1.2531065995631714</v>
      </c>
      <c r="W112">
        <v>2.9033259259011279</v>
      </c>
      <c r="X112">
        <v>1.9770946618428706</v>
      </c>
      <c r="Y112">
        <v>0.52155227887977396</v>
      </c>
      <c r="Z112">
        <v>0</v>
      </c>
      <c r="AA112">
        <v>0</v>
      </c>
      <c r="AB112">
        <v>0</v>
      </c>
      <c r="AC112">
        <v>0</v>
      </c>
      <c r="AD112">
        <v>0</v>
      </c>
      <c r="AE112" s="1">
        <v>6.6550794661869439</v>
      </c>
      <c r="AF112">
        <f t="shared" si="1"/>
        <v>7.6247444282381389</v>
      </c>
      <c r="AH112" s="19">
        <v>1733014</v>
      </c>
      <c r="AI112">
        <v>850914</v>
      </c>
    </row>
    <row r="113" spans="1:35" x14ac:dyDescent="0.25">
      <c r="A113" s="1" t="s">
        <v>112</v>
      </c>
      <c r="B113">
        <v>0.80279083945448082</v>
      </c>
      <c r="C113">
        <v>0.50585863848373025</v>
      </c>
      <c r="D113">
        <v>0.26471905683630043</v>
      </c>
      <c r="E113">
        <v>0.4710383308812135</v>
      </c>
      <c r="F113">
        <v>0.17921192334946201</v>
      </c>
      <c r="G113">
        <v>0.12421678934507031</v>
      </c>
      <c r="H113">
        <v>7.4124670823423111E-2</v>
      </c>
      <c r="I113">
        <v>1.5556404194531703E-2</v>
      </c>
      <c r="J113">
        <v>0</v>
      </c>
      <c r="K113" s="1">
        <v>2.4375166533682115</v>
      </c>
      <c r="L113">
        <v>0.25061014346427773</v>
      </c>
      <c r="M113">
        <v>0.46165727289825548</v>
      </c>
      <c r="N113">
        <v>0.1560903742633647</v>
      </c>
      <c r="O113">
        <v>0.43918731066526528</v>
      </c>
      <c r="P113">
        <v>0.55472066570960565</v>
      </c>
      <c r="Q113">
        <v>0.20409740114503269</v>
      </c>
      <c r="R113">
        <v>0.12921763409071502</v>
      </c>
      <c r="S113">
        <v>1.3188373778253005E-2</v>
      </c>
      <c r="T113">
        <v>2.5381437465014724E-2</v>
      </c>
      <c r="U113" s="1">
        <v>2.2341506134797844</v>
      </c>
      <c r="V113">
        <v>2.5642372995655888E-2</v>
      </c>
      <c r="W113">
        <v>4.0065375698585322E-2</v>
      </c>
      <c r="X113">
        <v>6.2173192521738405E-2</v>
      </c>
      <c r="Y113">
        <v>9.8542781083986744E-2</v>
      </c>
      <c r="Z113">
        <v>0.50785268856302801</v>
      </c>
      <c r="AA113">
        <v>9.1322780683966598E-2</v>
      </c>
      <c r="AB113">
        <v>5.2672721583669757E-3</v>
      </c>
      <c r="AC113">
        <v>0</v>
      </c>
      <c r="AD113">
        <v>0</v>
      </c>
      <c r="AE113" s="1">
        <v>0.83086646370532791</v>
      </c>
      <c r="AF113">
        <f t="shared" si="1"/>
        <v>5.5025337305533242</v>
      </c>
      <c r="AH113" s="19">
        <v>634469</v>
      </c>
      <c r="AI113">
        <v>525721</v>
      </c>
    </row>
    <row r="114" spans="1:35" x14ac:dyDescent="0.25">
      <c r="A114" s="1" t="s">
        <v>113</v>
      </c>
      <c r="B114">
        <v>0.3002321272518943</v>
      </c>
      <c r="C114">
        <v>0.27638347773955196</v>
      </c>
      <c r="D114">
        <v>0.17766741960768676</v>
      </c>
      <c r="E114">
        <v>9.0069556338831219E-3</v>
      </c>
      <c r="F114">
        <v>0</v>
      </c>
      <c r="G114">
        <v>0</v>
      </c>
      <c r="H114">
        <v>0</v>
      </c>
      <c r="I114">
        <v>0</v>
      </c>
      <c r="J114">
        <v>0</v>
      </c>
      <c r="K114" s="1">
        <v>0.76328998023301609</v>
      </c>
      <c r="L114">
        <v>0.33062619869540411</v>
      </c>
      <c r="M114">
        <v>0.25883930160474938</v>
      </c>
      <c r="N114">
        <v>0.1784883905057798</v>
      </c>
      <c r="O114">
        <v>1.7267699514940268E-2</v>
      </c>
      <c r="P114">
        <v>3.3325772664331878E-3</v>
      </c>
      <c r="Q114">
        <v>0</v>
      </c>
      <c r="R114">
        <v>0</v>
      </c>
      <c r="S114">
        <v>0</v>
      </c>
      <c r="T114">
        <v>0</v>
      </c>
      <c r="U114" s="1">
        <v>0.78855416758730679</v>
      </c>
      <c r="V114">
        <v>8.3078809887209962E-2</v>
      </c>
      <c r="W114">
        <v>0.23703185215508635</v>
      </c>
      <c r="X114">
        <v>7.8286978248632011E-2</v>
      </c>
      <c r="Y114">
        <v>6.0242723750652165E-3</v>
      </c>
      <c r="Z114">
        <v>1.8403488336825334E-2</v>
      </c>
      <c r="AA114">
        <v>0</v>
      </c>
      <c r="AB114">
        <v>0</v>
      </c>
      <c r="AC114">
        <v>0</v>
      </c>
      <c r="AD114">
        <v>0</v>
      </c>
      <c r="AE114" s="1">
        <v>0.42282540100281885</v>
      </c>
      <c r="AF114">
        <f t="shared" si="1"/>
        <v>1.9746695488231416</v>
      </c>
      <c r="AH114" s="19">
        <v>867346</v>
      </c>
      <c r="AI114">
        <v>237253</v>
      </c>
    </row>
    <row r="115" spans="1:35" x14ac:dyDescent="0.25">
      <c r="A115" s="1" t="s">
        <v>114</v>
      </c>
      <c r="B115">
        <v>1.0848641735879214</v>
      </c>
      <c r="C115">
        <v>8.6099904946803529E-2</v>
      </c>
      <c r="D115">
        <v>5.0699545653478714E-2</v>
      </c>
      <c r="E115">
        <v>3.0699143016567174E-3</v>
      </c>
      <c r="F115">
        <v>0</v>
      </c>
      <c r="G115">
        <v>0</v>
      </c>
      <c r="H115">
        <v>0</v>
      </c>
      <c r="I115">
        <v>0</v>
      </c>
      <c r="J115">
        <v>0</v>
      </c>
      <c r="K115" s="1">
        <v>1.2247335384898603</v>
      </c>
      <c r="L115">
        <v>0.177904727880075</v>
      </c>
      <c r="M115">
        <v>1.970002414358344E-2</v>
      </c>
      <c r="N115">
        <v>4.5013672016521915E-3</v>
      </c>
      <c r="O115">
        <v>0</v>
      </c>
      <c r="P115">
        <v>0</v>
      </c>
      <c r="Q115">
        <v>0</v>
      </c>
      <c r="R115">
        <v>0</v>
      </c>
      <c r="S115">
        <v>0</v>
      </c>
      <c r="T115">
        <v>0</v>
      </c>
      <c r="U115" s="1">
        <v>0.20210611922531066</v>
      </c>
      <c r="V115">
        <v>7.6126988165320202E-3</v>
      </c>
      <c r="W115">
        <v>0</v>
      </c>
      <c r="X115">
        <v>0</v>
      </c>
      <c r="Y115">
        <v>0</v>
      </c>
      <c r="Z115">
        <v>0</v>
      </c>
      <c r="AA115">
        <v>0</v>
      </c>
      <c r="AB115">
        <v>0</v>
      </c>
      <c r="AC115">
        <v>0</v>
      </c>
      <c r="AD115">
        <v>0</v>
      </c>
      <c r="AE115" s="1">
        <v>7.6126988165320202E-3</v>
      </c>
      <c r="AF115">
        <f t="shared" si="1"/>
        <v>1.4344523565317031</v>
      </c>
      <c r="AH115" s="19">
        <v>729232</v>
      </c>
      <c r="AI115">
        <v>267174</v>
      </c>
    </row>
    <row r="116" spans="1:35" x14ac:dyDescent="0.25">
      <c r="A116" s="1" t="s">
        <v>115</v>
      </c>
      <c r="B116">
        <v>6.5236638082502366E-2</v>
      </c>
      <c r="C116">
        <v>6.384765852066078E-2</v>
      </c>
      <c r="D116">
        <v>2.3299167068158114E-2</v>
      </c>
      <c r="E116">
        <v>0</v>
      </c>
      <c r="F116">
        <v>0</v>
      </c>
      <c r="G116">
        <v>0</v>
      </c>
      <c r="H116">
        <v>0</v>
      </c>
      <c r="I116">
        <v>0</v>
      </c>
      <c r="J116">
        <v>0</v>
      </c>
      <c r="K116" s="1">
        <v>0.15238346367132127</v>
      </c>
      <c r="L116">
        <v>0.19559007043916421</v>
      </c>
      <c r="M116">
        <v>0.18568995376270447</v>
      </c>
      <c r="N116">
        <v>8.1197766538680785E-2</v>
      </c>
      <c r="O116">
        <v>0</v>
      </c>
      <c r="P116">
        <v>0</v>
      </c>
      <c r="Q116">
        <v>0</v>
      </c>
      <c r="R116">
        <v>0</v>
      </c>
      <c r="S116">
        <v>0</v>
      </c>
      <c r="T116">
        <v>0</v>
      </c>
      <c r="U116" s="1">
        <v>0.46247779074054945</v>
      </c>
      <c r="V116">
        <v>1.8703700865785966</v>
      </c>
      <c r="W116">
        <v>1.8025181435264828</v>
      </c>
      <c r="X116">
        <v>0.71997082340128005</v>
      </c>
      <c r="Y116">
        <v>0.14035561428885171</v>
      </c>
      <c r="Z116">
        <v>4.0225022428868315E-2</v>
      </c>
      <c r="AA116">
        <v>4.8059226718022846E-2</v>
      </c>
      <c r="AB116">
        <v>1.7620985127270745E-2</v>
      </c>
      <c r="AC116">
        <v>0</v>
      </c>
      <c r="AD116">
        <v>0</v>
      </c>
      <c r="AE116" s="1">
        <v>4.6391199020693739</v>
      </c>
      <c r="AF116">
        <f t="shared" si="1"/>
        <v>5.2539811564812444</v>
      </c>
      <c r="AH116" s="19">
        <v>904472</v>
      </c>
      <c r="AI116">
        <v>629852</v>
      </c>
    </row>
    <row r="117" spans="1:35" x14ac:dyDescent="0.25">
      <c r="A117" s="1" t="s">
        <v>116</v>
      </c>
      <c r="B117">
        <v>0.14911705169297071</v>
      </c>
      <c r="C117">
        <v>0</v>
      </c>
      <c r="D117">
        <v>0</v>
      </c>
      <c r="E117">
        <v>0</v>
      </c>
      <c r="F117">
        <v>0</v>
      </c>
      <c r="G117">
        <v>0</v>
      </c>
      <c r="H117">
        <v>0</v>
      </c>
      <c r="I117">
        <v>0</v>
      </c>
      <c r="J117">
        <v>0</v>
      </c>
      <c r="K117" s="1">
        <v>0.14911705169297071</v>
      </c>
      <c r="L117">
        <v>1.3388210220128486E-2</v>
      </c>
      <c r="M117">
        <v>1.0897392608591357E-3</v>
      </c>
      <c r="N117">
        <v>0</v>
      </c>
      <c r="O117">
        <v>0</v>
      </c>
      <c r="P117">
        <v>0</v>
      </c>
      <c r="Q117">
        <v>0</v>
      </c>
      <c r="R117">
        <v>0</v>
      </c>
      <c r="S117">
        <v>0</v>
      </c>
      <c r="T117">
        <v>0</v>
      </c>
      <c r="U117" s="1">
        <v>1.4477949480987622E-2</v>
      </c>
      <c r="V117">
        <v>1.1270882773995379E-4</v>
      </c>
      <c r="W117">
        <v>5.0630354043546069E-5</v>
      </c>
      <c r="X117">
        <v>0</v>
      </c>
      <c r="Y117">
        <v>0</v>
      </c>
      <c r="Z117">
        <v>0</v>
      </c>
      <c r="AA117">
        <v>0</v>
      </c>
      <c r="AB117">
        <v>0</v>
      </c>
      <c r="AC117">
        <v>0</v>
      </c>
      <c r="AD117">
        <v>0</v>
      </c>
      <c r="AE117" s="1">
        <v>1.6333918178349988E-4</v>
      </c>
      <c r="AF117">
        <f t="shared" si="1"/>
        <v>0.16375834035574183</v>
      </c>
      <c r="AH117" s="19">
        <v>163596</v>
      </c>
      <c r="AI117">
        <v>33537</v>
      </c>
    </row>
    <row r="118" spans="1:35" x14ac:dyDescent="0.25">
      <c r="A118" s="1" t="s">
        <v>117</v>
      </c>
      <c r="B118">
        <v>0</v>
      </c>
      <c r="C118">
        <v>0</v>
      </c>
      <c r="D118">
        <v>0</v>
      </c>
      <c r="E118">
        <v>0.11292752670121096</v>
      </c>
      <c r="F118">
        <v>5.8881435943026861E-2</v>
      </c>
      <c r="G118">
        <v>4.142340909198277E-2</v>
      </c>
      <c r="H118">
        <v>0</v>
      </c>
      <c r="I118">
        <v>0</v>
      </c>
      <c r="J118">
        <v>0</v>
      </c>
      <c r="K118" s="1">
        <v>0.21323237173622059</v>
      </c>
      <c r="L118">
        <v>0</v>
      </c>
      <c r="M118">
        <v>0</v>
      </c>
      <c r="N118">
        <v>0</v>
      </c>
      <c r="O118">
        <v>0</v>
      </c>
      <c r="P118">
        <v>0</v>
      </c>
      <c r="Q118">
        <v>0</v>
      </c>
      <c r="R118">
        <v>0</v>
      </c>
      <c r="S118">
        <v>0</v>
      </c>
      <c r="T118">
        <v>0</v>
      </c>
      <c r="U118" s="1">
        <v>0</v>
      </c>
      <c r="V118">
        <v>0</v>
      </c>
      <c r="W118">
        <v>0</v>
      </c>
      <c r="X118">
        <v>0</v>
      </c>
      <c r="Y118">
        <v>0</v>
      </c>
      <c r="Z118">
        <v>0</v>
      </c>
      <c r="AA118">
        <v>0</v>
      </c>
      <c r="AB118">
        <v>0</v>
      </c>
      <c r="AC118">
        <v>0</v>
      </c>
      <c r="AD118">
        <v>0</v>
      </c>
      <c r="AE118" s="1">
        <v>0</v>
      </c>
      <c r="AF118">
        <f t="shared" si="1"/>
        <v>0.21323237173622059</v>
      </c>
      <c r="AH118" s="19">
        <v>35015</v>
      </c>
      <c r="AI118">
        <v>15793</v>
      </c>
    </row>
    <row r="119" spans="1:35" x14ac:dyDescent="0.25">
      <c r="A119" s="1" t="s">
        <v>118</v>
      </c>
      <c r="B119">
        <v>0</v>
      </c>
      <c r="C119">
        <v>0</v>
      </c>
      <c r="D119">
        <v>0</v>
      </c>
      <c r="E119">
        <v>0</v>
      </c>
      <c r="F119">
        <v>0</v>
      </c>
      <c r="G119">
        <v>0</v>
      </c>
      <c r="H119">
        <v>0</v>
      </c>
      <c r="I119">
        <v>0</v>
      </c>
      <c r="J119">
        <v>0</v>
      </c>
      <c r="K119" s="1">
        <v>0</v>
      </c>
      <c r="L119">
        <v>0</v>
      </c>
      <c r="M119">
        <v>0</v>
      </c>
      <c r="N119">
        <v>0</v>
      </c>
      <c r="O119">
        <v>0</v>
      </c>
      <c r="P119">
        <v>0</v>
      </c>
      <c r="Q119">
        <v>0</v>
      </c>
      <c r="R119">
        <v>0</v>
      </c>
      <c r="S119">
        <v>0</v>
      </c>
      <c r="T119">
        <v>0</v>
      </c>
      <c r="U119" s="1">
        <v>0</v>
      </c>
      <c r="V119">
        <v>0</v>
      </c>
      <c r="W119">
        <v>0</v>
      </c>
      <c r="X119">
        <v>0</v>
      </c>
      <c r="Y119">
        <v>0</v>
      </c>
      <c r="Z119">
        <v>0</v>
      </c>
      <c r="AA119">
        <v>0</v>
      </c>
      <c r="AB119">
        <v>0</v>
      </c>
      <c r="AC119">
        <v>0</v>
      </c>
      <c r="AD119">
        <v>0</v>
      </c>
      <c r="AE119" s="1">
        <v>0</v>
      </c>
      <c r="AF119">
        <f t="shared" si="1"/>
        <v>0</v>
      </c>
      <c r="AH119" s="19"/>
    </row>
    <row r="120" spans="1:35" x14ac:dyDescent="0.25">
      <c r="A120" s="1" t="s">
        <v>119</v>
      </c>
      <c r="B120">
        <v>0</v>
      </c>
      <c r="C120">
        <v>0</v>
      </c>
      <c r="D120">
        <v>1.5842285819647102E-3</v>
      </c>
      <c r="E120">
        <v>6.0971689279906271E-3</v>
      </c>
      <c r="F120">
        <v>0</v>
      </c>
      <c r="G120">
        <v>0</v>
      </c>
      <c r="H120">
        <v>0</v>
      </c>
      <c r="I120">
        <v>0</v>
      </c>
      <c r="J120">
        <v>0</v>
      </c>
      <c r="K120" s="1">
        <v>7.681397509955337E-3</v>
      </c>
      <c r="L120">
        <v>0</v>
      </c>
      <c r="M120">
        <v>6.0994476221115654E-3</v>
      </c>
      <c r="N120">
        <v>7.1489871272145192E-3</v>
      </c>
      <c r="O120">
        <v>0</v>
      </c>
      <c r="P120">
        <v>1.0092158085322949E-2</v>
      </c>
      <c r="Q120">
        <v>0</v>
      </c>
      <c r="R120">
        <v>0</v>
      </c>
      <c r="S120">
        <v>0</v>
      </c>
      <c r="T120">
        <v>0</v>
      </c>
      <c r="U120" s="1">
        <v>2.3340592834649034E-2</v>
      </c>
      <c r="V120">
        <v>0</v>
      </c>
      <c r="W120">
        <v>5.0187317428228477E-3</v>
      </c>
      <c r="X120">
        <v>1.4852259354350446E-2</v>
      </c>
      <c r="Y120">
        <v>0</v>
      </c>
      <c r="Z120">
        <v>3.0457914318693514E-3</v>
      </c>
      <c r="AA120">
        <v>0</v>
      </c>
      <c r="AB120">
        <v>0</v>
      </c>
      <c r="AC120">
        <v>0</v>
      </c>
      <c r="AD120">
        <v>0</v>
      </c>
      <c r="AE120" s="1">
        <v>2.2916782529042643E-2</v>
      </c>
      <c r="AF120">
        <f t="shared" si="1"/>
        <v>5.3938772873647012E-2</v>
      </c>
      <c r="AH120" s="19">
        <v>13968</v>
      </c>
      <c r="AI120">
        <v>4833</v>
      </c>
    </row>
    <row r="121" spans="1:35" x14ac:dyDescent="0.25">
      <c r="A121" s="1" t="s">
        <v>120</v>
      </c>
      <c r="B121">
        <v>0</v>
      </c>
      <c r="C121">
        <v>0</v>
      </c>
      <c r="D121">
        <v>4.8730892662725948E-2</v>
      </c>
      <c r="E121">
        <v>0.23243453557632066</v>
      </c>
      <c r="F121">
        <v>0.32220197492621822</v>
      </c>
      <c r="G121">
        <v>0.24104134569479435</v>
      </c>
      <c r="H121">
        <v>0.41552835946905248</v>
      </c>
      <c r="I121">
        <v>0.12406898572753911</v>
      </c>
      <c r="J121">
        <v>0</v>
      </c>
      <c r="K121" s="1">
        <v>1.384006094056651</v>
      </c>
      <c r="L121">
        <v>0</v>
      </c>
      <c r="M121">
        <v>0</v>
      </c>
      <c r="N121">
        <v>3.3877883354318434E-3</v>
      </c>
      <c r="O121">
        <v>7.8645081093187255E-2</v>
      </c>
      <c r="P121">
        <v>0.10298222898569868</v>
      </c>
      <c r="Q121">
        <v>6.4508077907063227E-2</v>
      </c>
      <c r="R121">
        <v>5.3106132895176808E-2</v>
      </c>
      <c r="S121">
        <v>2.0934831049760575E-2</v>
      </c>
      <c r="T121">
        <v>9.8071166460654346E-5</v>
      </c>
      <c r="U121" s="1">
        <v>0.32366221143277901</v>
      </c>
      <c r="V121">
        <v>0</v>
      </c>
      <c r="W121">
        <v>0</v>
      </c>
      <c r="X121">
        <v>6.2668134123876305E-3</v>
      </c>
      <c r="Y121">
        <v>5.4612714866036308E-3</v>
      </c>
      <c r="Z121">
        <v>3.4966966623761215E-3</v>
      </c>
      <c r="AA121">
        <v>0</v>
      </c>
      <c r="AB121">
        <v>0</v>
      </c>
      <c r="AC121">
        <v>0</v>
      </c>
      <c r="AD121">
        <v>5.1934871466601355E-3</v>
      </c>
      <c r="AE121" s="1">
        <v>2.0418268708027515E-2</v>
      </c>
      <c r="AF121">
        <f t="shared" si="1"/>
        <v>1.7280865741974574</v>
      </c>
      <c r="AH121" s="19">
        <v>264679</v>
      </c>
      <c r="AI121">
        <v>115749</v>
      </c>
    </row>
    <row r="122" spans="1:35" x14ac:dyDescent="0.25">
      <c r="A122" s="1" t="s">
        <v>121</v>
      </c>
      <c r="B122">
        <v>1.6686886772852594E-4</v>
      </c>
      <c r="C122">
        <v>2.1864006284962139E-2</v>
      </c>
      <c r="D122">
        <v>3.6442885980592046E-2</v>
      </c>
      <c r="E122">
        <v>2.2433764174219297E-2</v>
      </c>
      <c r="F122">
        <v>5.3880368288242594E-2</v>
      </c>
      <c r="G122">
        <v>0.10437327884899437</v>
      </c>
      <c r="H122">
        <v>0.11567884549154978</v>
      </c>
      <c r="I122">
        <v>0</v>
      </c>
      <c r="J122">
        <v>0</v>
      </c>
      <c r="K122" s="1">
        <v>0.35484001793628878</v>
      </c>
      <c r="L122">
        <v>1.8364048375058627E-2</v>
      </c>
      <c r="M122">
        <v>5.9484351388356026E-2</v>
      </c>
      <c r="N122">
        <v>2.6247542190776393E-2</v>
      </c>
      <c r="O122">
        <v>3.6074225433910763E-2</v>
      </c>
      <c r="P122">
        <v>2.9921954589268118E-2</v>
      </c>
      <c r="Q122">
        <v>3.7678600763280355E-3</v>
      </c>
      <c r="R122">
        <v>3.0578458749737034E-5</v>
      </c>
      <c r="S122">
        <v>0</v>
      </c>
      <c r="T122">
        <v>0</v>
      </c>
      <c r="U122" s="1">
        <v>0.17389056051244772</v>
      </c>
      <c r="V122">
        <v>1.2933553584353734E-2</v>
      </c>
      <c r="W122">
        <v>6.0590137360390359E-2</v>
      </c>
      <c r="X122">
        <v>4.9146005943983629E-3</v>
      </c>
      <c r="Y122">
        <v>0</v>
      </c>
      <c r="Z122">
        <v>0</v>
      </c>
      <c r="AA122">
        <v>0</v>
      </c>
      <c r="AB122">
        <v>0</v>
      </c>
      <c r="AC122">
        <v>0</v>
      </c>
      <c r="AD122">
        <v>0</v>
      </c>
      <c r="AE122" s="1">
        <v>7.843829153914246E-2</v>
      </c>
      <c r="AF122">
        <f t="shared" si="1"/>
        <v>0.607168869987879</v>
      </c>
      <c r="AH122" s="19">
        <v>136787</v>
      </c>
      <c r="AI122">
        <v>51471</v>
      </c>
    </row>
    <row r="123" spans="1:35" x14ac:dyDescent="0.25">
      <c r="A123" s="1" t="s">
        <v>122</v>
      </c>
      <c r="B123">
        <v>8.6919734877978175E-2</v>
      </c>
      <c r="C123">
        <v>0.77520801009382434</v>
      </c>
      <c r="D123">
        <v>0.50574365541527999</v>
      </c>
      <c r="E123">
        <v>6.7838534388515821E-3</v>
      </c>
      <c r="F123">
        <v>0</v>
      </c>
      <c r="G123">
        <v>0</v>
      </c>
      <c r="H123">
        <v>0</v>
      </c>
      <c r="I123">
        <v>0</v>
      </c>
      <c r="J123">
        <v>0</v>
      </c>
      <c r="K123" s="1">
        <v>1.3746552538259342</v>
      </c>
      <c r="L123">
        <v>0.12084425339040644</v>
      </c>
      <c r="M123">
        <v>0.91241935965518561</v>
      </c>
      <c r="N123">
        <v>0.91959299179476317</v>
      </c>
      <c r="O123">
        <v>6.4458489420864892E-2</v>
      </c>
      <c r="P123">
        <v>0</v>
      </c>
      <c r="Q123">
        <v>0</v>
      </c>
      <c r="R123">
        <v>0</v>
      </c>
      <c r="S123">
        <v>0</v>
      </c>
      <c r="T123">
        <v>0</v>
      </c>
      <c r="U123" s="1">
        <v>2.0173150942612201</v>
      </c>
      <c r="V123">
        <v>0.61235641986461808</v>
      </c>
      <c r="W123">
        <v>2.664085353111989</v>
      </c>
      <c r="X123">
        <v>2.11147994358284</v>
      </c>
      <c r="Y123">
        <v>0.74945641439975719</v>
      </c>
      <c r="Z123">
        <v>0.5379065133149854</v>
      </c>
      <c r="AA123">
        <v>6.8463123435195117E-2</v>
      </c>
      <c r="AB123">
        <v>0</v>
      </c>
      <c r="AC123">
        <v>0</v>
      </c>
      <c r="AD123">
        <v>0</v>
      </c>
      <c r="AE123" s="1">
        <v>6.7437477677093849</v>
      </c>
      <c r="AF123">
        <f t="shared" si="1"/>
        <v>10.135718115796539</v>
      </c>
      <c r="AH123" s="19">
        <v>1316041</v>
      </c>
      <c r="AI123">
        <v>1059984</v>
      </c>
    </row>
    <row r="124" spans="1:35" x14ac:dyDescent="0.25">
      <c r="A124" s="1" t="s">
        <v>123</v>
      </c>
      <c r="B124">
        <v>0.80447768256311769</v>
      </c>
      <c r="C124">
        <v>1.6348823817095979</v>
      </c>
      <c r="D124">
        <v>1.0302766393947698</v>
      </c>
      <c r="E124">
        <v>0.2269738893588252</v>
      </c>
      <c r="F124">
        <v>3.8306125391382513E-2</v>
      </c>
      <c r="G124">
        <v>0</v>
      </c>
      <c r="H124">
        <v>0</v>
      </c>
      <c r="I124">
        <v>0</v>
      </c>
      <c r="J124">
        <v>0</v>
      </c>
      <c r="K124" s="1">
        <v>3.734916718417693</v>
      </c>
      <c r="L124">
        <v>0.19105187681963715</v>
      </c>
      <c r="M124">
        <v>0.16702465731286931</v>
      </c>
      <c r="N124">
        <v>0.39331799346111612</v>
      </c>
      <c r="O124">
        <v>0.13084326650194347</v>
      </c>
      <c r="P124">
        <v>0</v>
      </c>
      <c r="Q124">
        <v>0</v>
      </c>
      <c r="R124">
        <v>0</v>
      </c>
      <c r="S124">
        <v>0</v>
      </c>
      <c r="T124">
        <v>0</v>
      </c>
      <c r="U124" s="1">
        <v>0.88223779409556613</v>
      </c>
      <c r="V124">
        <v>1.3384296163577681E-3</v>
      </c>
      <c r="W124">
        <v>0</v>
      </c>
      <c r="X124">
        <v>2.4629553939305167E-2</v>
      </c>
      <c r="Y124">
        <v>0</v>
      </c>
      <c r="Z124">
        <v>0</v>
      </c>
      <c r="AA124">
        <v>0</v>
      </c>
      <c r="AB124">
        <v>0</v>
      </c>
      <c r="AC124">
        <v>0</v>
      </c>
      <c r="AD124">
        <v>0</v>
      </c>
      <c r="AE124" s="1">
        <v>2.5967983555662936E-2</v>
      </c>
      <c r="AF124">
        <f t="shared" si="1"/>
        <v>4.6431224960689219</v>
      </c>
      <c r="AH124" s="19">
        <v>1005265</v>
      </c>
      <c r="AI124">
        <v>551958</v>
      </c>
    </row>
    <row r="125" spans="1:35" x14ac:dyDescent="0.25">
      <c r="A125" s="1" t="s">
        <v>124</v>
      </c>
      <c r="B125">
        <v>0</v>
      </c>
      <c r="C125">
        <v>1.7584893919507377E-2</v>
      </c>
      <c r="D125">
        <v>8.3357419778839759E-2</v>
      </c>
      <c r="E125">
        <v>0.1255279138649518</v>
      </c>
      <c r="F125">
        <v>0.34518655367461876</v>
      </c>
      <c r="G125">
        <v>0.44453546106516956</v>
      </c>
      <c r="H125">
        <v>0.21669769479492951</v>
      </c>
      <c r="I125">
        <v>0</v>
      </c>
      <c r="J125">
        <v>0</v>
      </c>
      <c r="K125" s="1">
        <v>1.2328899370980166</v>
      </c>
      <c r="L125">
        <v>0</v>
      </c>
      <c r="M125">
        <v>0</v>
      </c>
      <c r="N125">
        <v>3.3360499218768058E-4</v>
      </c>
      <c r="O125">
        <v>1.3645577888310521E-2</v>
      </c>
      <c r="P125">
        <v>6.1488493950466891E-2</v>
      </c>
      <c r="Q125">
        <v>1.0279212500248491E-2</v>
      </c>
      <c r="R125">
        <v>5.7294774617622983E-4</v>
      </c>
      <c r="S125">
        <v>0</v>
      </c>
      <c r="T125">
        <v>0</v>
      </c>
      <c r="U125" s="1">
        <v>8.6319837077389827E-2</v>
      </c>
      <c r="V125">
        <v>0</v>
      </c>
      <c r="W125">
        <v>0</v>
      </c>
      <c r="X125">
        <v>0</v>
      </c>
      <c r="Y125">
        <v>0</v>
      </c>
      <c r="Z125">
        <v>0</v>
      </c>
      <c r="AA125">
        <v>0</v>
      </c>
      <c r="AB125">
        <v>0</v>
      </c>
      <c r="AC125">
        <v>0</v>
      </c>
      <c r="AD125">
        <v>0</v>
      </c>
      <c r="AE125" s="1">
        <v>0</v>
      </c>
      <c r="AF125">
        <f t="shared" si="1"/>
        <v>1.3192097741754065</v>
      </c>
      <c r="AH125" s="19">
        <v>327798</v>
      </c>
      <c r="AI125">
        <v>91431</v>
      </c>
    </row>
    <row r="126" spans="1:35" x14ac:dyDescent="0.25">
      <c r="A126" s="1" t="s">
        <v>125</v>
      </c>
      <c r="B126">
        <v>3.2263320707407554E-2</v>
      </c>
      <c r="C126">
        <v>0</v>
      </c>
      <c r="D126">
        <v>0</v>
      </c>
      <c r="E126">
        <v>0</v>
      </c>
      <c r="F126">
        <v>0</v>
      </c>
      <c r="G126">
        <v>0</v>
      </c>
      <c r="H126">
        <v>0</v>
      </c>
      <c r="I126">
        <v>0</v>
      </c>
      <c r="J126">
        <v>0</v>
      </c>
      <c r="K126" s="1">
        <v>3.2263320707407554E-2</v>
      </c>
      <c r="L126">
        <v>0</v>
      </c>
      <c r="M126">
        <v>0</v>
      </c>
      <c r="N126">
        <v>0</v>
      </c>
      <c r="O126">
        <v>0</v>
      </c>
      <c r="P126">
        <v>0</v>
      </c>
      <c r="Q126">
        <v>0</v>
      </c>
      <c r="R126">
        <v>0</v>
      </c>
      <c r="S126">
        <v>0</v>
      </c>
      <c r="T126">
        <v>0</v>
      </c>
      <c r="U126" s="1">
        <v>0</v>
      </c>
      <c r="V126">
        <v>0</v>
      </c>
      <c r="W126">
        <v>0</v>
      </c>
      <c r="X126">
        <v>0</v>
      </c>
      <c r="Y126">
        <v>0</v>
      </c>
      <c r="Z126">
        <v>0</v>
      </c>
      <c r="AA126">
        <v>0</v>
      </c>
      <c r="AB126">
        <v>0</v>
      </c>
      <c r="AC126">
        <v>0</v>
      </c>
      <c r="AD126">
        <v>0</v>
      </c>
      <c r="AE126" s="1">
        <v>0</v>
      </c>
      <c r="AF126">
        <f t="shared" si="1"/>
        <v>3.2263320707407554E-2</v>
      </c>
      <c r="AH126" s="19">
        <v>6800</v>
      </c>
      <c r="AI126">
        <v>5123</v>
      </c>
    </row>
    <row r="127" spans="1:35" x14ac:dyDescent="0.25">
      <c r="A127" s="1" t="s">
        <v>126</v>
      </c>
      <c r="B127">
        <v>0.47697111546856918</v>
      </c>
      <c r="C127">
        <v>0.12767992950493934</v>
      </c>
      <c r="D127">
        <v>1.3511441610766759E-2</v>
      </c>
      <c r="E127">
        <v>6.6974387735868487E-2</v>
      </c>
      <c r="F127">
        <v>4.5551422283898281E-2</v>
      </c>
      <c r="G127">
        <v>1.9635669300143627E-2</v>
      </c>
      <c r="H127">
        <v>0</v>
      </c>
      <c r="I127">
        <v>0</v>
      </c>
      <c r="J127">
        <v>0</v>
      </c>
      <c r="K127" s="1">
        <v>0.75032396590418549</v>
      </c>
      <c r="L127">
        <v>0.27783490902825086</v>
      </c>
      <c r="M127">
        <v>0.12825635355401882</v>
      </c>
      <c r="N127">
        <v>6.5439304807506565E-2</v>
      </c>
      <c r="O127">
        <v>0.10703298922014766</v>
      </c>
      <c r="P127">
        <v>0.15022869381965634</v>
      </c>
      <c r="Q127">
        <v>1.3024467384866649E-2</v>
      </c>
      <c r="R127">
        <v>6.9002918051199198E-3</v>
      </c>
      <c r="S127">
        <v>0</v>
      </c>
      <c r="T127">
        <v>0</v>
      </c>
      <c r="U127" s="1">
        <v>0.74871700961956666</v>
      </c>
      <c r="V127">
        <v>2.5075776779349697E-2</v>
      </c>
      <c r="W127">
        <v>0.32320240524627913</v>
      </c>
      <c r="X127">
        <v>0.29717799057207783</v>
      </c>
      <c r="Y127">
        <v>0.1571881513092947</v>
      </c>
      <c r="Z127">
        <v>0.10369139556846038</v>
      </c>
      <c r="AA127">
        <v>3.3308562063904035E-2</v>
      </c>
      <c r="AB127">
        <v>0</v>
      </c>
      <c r="AC127">
        <v>0</v>
      </c>
      <c r="AD127">
        <v>0</v>
      </c>
      <c r="AE127" s="1">
        <v>0.93964428153936563</v>
      </c>
      <c r="AF127">
        <f t="shared" si="1"/>
        <v>2.4386852570631179</v>
      </c>
      <c r="AH127" s="19">
        <v>339941</v>
      </c>
      <c r="AI127">
        <v>271973</v>
      </c>
    </row>
    <row r="128" spans="1:35" x14ac:dyDescent="0.25">
      <c r="A128" s="1" t="s">
        <v>127</v>
      </c>
      <c r="B128">
        <v>0.90862319974305006</v>
      </c>
      <c r="C128">
        <v>0.62314375389708199</v>
      </c>
      <c r="D128">
        <v>0.694764903457189</v>
      </c>
      <c r="E128">
        <v>0.37296749345958508</v>
      </c>
      <c r="F128">
        <v>0.2170109257625793</v>
      </c>
      <c r="G128">
        <v>0</v>
      </c>
      <c r="H128">
        <v>0</v>
      </c>
      <c r="I128">
        <v>0</v>
      </c>
      <c r="J128">
        <v>0</v>
      </c>
      <c r="K128" s="1">
        <v>2.8165102763194856</v>
      </c>
      <c r="L128">
        <v>0.37335284384008299</v>
      </c>
      <c r="M128">
        <v>0.18486938179259338</v>
      </c>
      <c r="N128">
        <v>0.25897516300290829</v>
      </c>
      <c r="O128">
        <v>0.33236078018415965</v>
      </c>
      <c r="P128">
        <v>2.7905887013425581E-2</v>
      </c>
      <c r="Q128">
        <v>0</v>
      </c>
      <c r="R128">
        <v>0</v>
      </c>
      <c r="S128">
        <v>0</v>
      </c>
      <c r="T128">
        <v>0</v>
      </c>
      <c r="U128" s="1">
        <v>1.1774640558331697</v>
      </c>
      <c r="V128">
        <v>0.17731499110119026</v>
      </c>
      <c r="W128">
        <v>0.11265288378287408</v>
      </c>
      <c r="X128">
        <v>1.4080212059422835E-2</v>
      </c>
      <c r="Y128">
        <v>4.6040085632244328E-2</v>
      </c>
      <c r="Z128">
        <v>0</v>
      </c>
      <c r="AA128">
        <v>0</v>
      </c>
      <c r="AB128">
        <v>0</v>
      </c>
      <c r="AC128">
        <v>0</v>
      </c>
      <c r="AD128">
        <v>0</v>
      </c>
      <c r="AE128" s="1">
        <v>0.35008817257573149</v>
      </c>
      <c r="AF128">
        <f t="shared" si="1"/>
        <v>4.3440625047283863</v>
      </c>
      <c r="AH128" s="19">
        <v>964980</v>
      </c>
      <c r="AI128">
        <v>517345</v>
      </c>
    </row>
    <row r="129" spans="1:35" x14ac:dyDescent="0.25">
      <c r="A129" s="1" t="s">
        <v>128</v>
      </c>
      <c r="B129">
        <v>5.5460457730117554E-2</v>
      </c>
      <c r="C129">
        <v>7.0153268630756993E-2</v>
      </c>
      <c r="D129">
        <v>1.9732474732946814E-2</v>
      </c>
      <c r="E129">
        <v>1.091131377386177E-2</v>
      </c>
      <c r="F129">
        <v>0</v>
      </c>
      <c r="G129">
        <v>0</v>
      </c>
      <c r="H129">
        <v>0</v>
      </c>
      <c r="I129">
        <v>0</v>
      </c>
      <c r="J129">
        <v>0</v>
      </c>
      <c r="K129" s="1">
        <v>0.15625751486768311</v>
      </c>
      <c r="L129">
        <v>1.8073169359097946E-2</v>
      </c>
      <c r="M129">
        <v>7.884752114642572E-4</v>
      </c>
      <c r="N129">
        <v>0</v>
      </c>
      <c r="O129">
        <v>0</v>
      </c>
      <c r="P129">
        <v>0</v>
      </c>
      <c r="Q129">
        <v>0</v>
      </c>
      <c r="R129">
        <v>0</v>
      </c>
      <c r="S129">
        <v>0</v>
      </c>
      <c r="T129">
        <v>0</v>
      </c>
      <c r="U129" s="1">
        <v>1.8861644570562202E-2</v>
      </c>
      <c r="V129">
        <v>3.3841665727942741E-4</v>
      </c>
      <c r="W129">
        <v>0</v>
      </c>
      <c r="X129">
        <v>0</v>
      </c>
      <c r="Y129">
        <v>0</v>
      </c>
      <c r="Z129">
        <v>0</v>
      </c>
      <c r="AA129">
        <v>0</v>
      </c>
      <c r="AB129">
        <v>0</v>
      </c>
      <c r="AC129">
        <v>0</v>
      </c>
      <c r="AD129">
        <v>0</v>
      </c>
      <c r="AE129" s="1">
        <v>3.3841665727942741E-4</v>
      </c>
      <c r="AF129">
        <f t="shared" si="1"/>
        <v>0.17545757609552473</v>
      </c>
      <c r="AH129" s="19">
        <v>72220</v>
      </c>
      <c r="AI129">
        <v>22657</v>
      </c>
    </row>
    <row r="130" spans="1:35" x14ac:dyDescent="0.25">
      <c r="A130" s="1" t="s">
        <v>129</v>
      </c>
      <c r="B130">
        <v>4.3269970259446636E-2</v>
      </c>
      <c r="C130">
        <v>1.4739718343918096E-2</v>
      </c>
      <c r="D130">
        <v>9.3111798162604908E-3</v>
      </c>
      <c r="E130">
        <v>4.6658124139291558E-3</v>
      </c>
      <c r="F130">
        <v>0</v>
      </c>
      <c r="G130">
        <v>0</v>
      </c>
      <c r="H130">
        <v>0</v>
      </c>
      <c r="I130">
        <v>0</v>
      </c>
      <c r="J130">
        <v>0</v>
      </c>
      <c r="K130" s="1">
        <v>7.1986680833554376E-2</v>
      </c>
      <c r="L130">
        <v>0.14485745141939654</v>
      </c>
      <c r="M130">
        <v>6.415624388320839E-3</v>
      </c>
      <c r="N130">
        <v>7.7392743397689734E-3</v>
      </c>
      <c r="O130">
        <v>2.9295836949858492E-3</v>
      </c>
      <c r="P130">
        <v>0</v>
      </c>
      <c r="Q130">
        <v>0</v>
      </c>
      <c r="R130">
        <v>4.9834739720325165E-3</v>
      </c>
      <c r="S130">
        <v>0</v>
      </c>
      <c r="T130">
        <v>0</v>
      </c>
      <c r="U130" s="1">
        <v>0.16692540781450471</v>
      </c>
      <c r="V130">
        <v>0.28225848478054016</v>
      </c>
      <c r="W130">
        <v>6.9542380380312935E-2</v>
      </c>
      <c r="X130">
        <v>4.8678399423491857E-2</v>
      </c>
      <c r="Y130">
        <v>2.2761524652286098E-2</v>
      </c>
      <c r="Z130">
        <v>3.017438468519491E-2</v>
      </c>
      <c r="AA130">
        <v>2.7665612120529445E-3</v>
      </c>
      <c r="AB130">
        <v>2.2833626351125621E-3</v>
      </c>
      <c r="AC130">
        <v>0</v>
      </c>
      <c r="AD130">
        <v>0</v>
      </c>
      <c r="AE130" s="1">
        <v>0.45846509776899147</v>
      </c>
      <c r="AF130">
        <f t="shared" si="1"/>
        <v>0.6973771864170506</v>
      </c>
      <c r="AH130" s="19">
        <v>469917</v>
      </c>
      <c r="AI130">
        <v>144548</v>
      </c>
    </row>
    <row r="131" spans="1:35" x14ac:dyDescent="0.25">
      <c r="A131" s="1" t="s">
        <v>130</v>
      </c>
      <c r="B131">
        <v>3.5960946366442988E-2</v>
      </c>
      <c r="C131">
        <v>0.31325370355216392</v>
      </c>
      <c r="D131">
        <v>7.2145870665679346E-2</v>
      </c>
      <c r="E131">
        <v>0</v>
      </c>
      <c r="F131">
        <v>0</v>
      </c>
      <c r="G131">
        <v>0</v>
      </c>
      <c r="H131">
        <v>0</v>
      </c>
      <c r="I131">
        <v>0</v>
      </c>
      <c r="J131">
        <v>0</v>
      </c>
      <c r="K131" s="1">
        <v>0.42136052058428619</v>
      </c>
      <c r="L131">
        <v>5.4984122029331775E-3</v>
      </c>
      <c r="M131">
        <v>0.25164515552744715</v>
      </c>
      <c r="N131">
        <v>7.6464176923416824E-2</v>
      </c>
      <c r="O131">
        <v>0</v>
      </c>
      <c r="P131">
        <v>0</v>
      </c>
      <c r="Q131">
        <v>0</v>
      </c>
      <c r="R131">
        <v>0</v>
      </c>
      <c r="S131">
        <v>0</v>
      </c>
      <c r="T131">
        <v>0</v>
      </c>
      <c r="U131" s="1">
        <v>0.33360774465379717</v>
      </c>
      <c r="V131">
        <v>9.3439894933047351E-6</v>
      </c>
      <c r="W131">
        <v>0.17817835678034777</v>
      </c>
      <c r="X131">
        <v>0.32523287651339944</v>
      </c>
      <c r="Y131">
        <v>0</v>
      </c>
      <c r="Z131">
        <v>0</v>
      </c>
      <c r="AA131">
        <v>0</v>
      </c>
      <c r="AB131">
        <v>0</v>
      </c>
      <c r="AC131">
        <v>0</v>
      </c>
      <c r="AD131">
        <v>0</v>
      </c>
      <c r="AE131" s="1">
        <v>0.50342057728324052</v>
      </c>
      <c r="AF131">
        <f t="shared" si="1"/>
        <v>1.2583888425213239</v>
      </c>
      <c r="AH131" s="19">
        <v>445175</v>
      </c>
      <c r="AI131">
        <v>136703</v>
      </c>
    </row>
    <row r="132" spans="1:35" x14ac:dyDescent="0.25">
      <c r="A132" s="1" t="s">
        <v>131</v>
      </c>
      <c r="B132">
        <v>0.28635415736953146</v>
      </c>
      <c r="C132">
        <v>1.7771060494149622E-2</v>
      </c>
      <c r="D132">
        <v>5.2840431590618162E-3</v>
      </c>
      <c r="E132">
        <v>9.4609237642168352E-3</v>
      </c>
      <c r="F132">
        <v>0</v>
      </c>
      <c r="G132">
        <v>0</v>
      </c>
      <c r="H132">
        <v>0</v>
      </c>
      <c r="I132">
        <v>0</v>
      </c>
      <c r="J132">
        <v>0</v>
      </c>
      <c r="K132" s="1">
        <v>0.31887018478695972</v>
      </c>
      <c r="L132">
        <v>0.14657740608913558</v>
      </c>
      <c r="M132">
        <v>2.3228171481171768E-2</v>
      </c>
      <c r="N132">
        <v>1.6183916793527327E-2</v>
      </c>
      <c r="O132">
        <v>6.2511525849317431E-3</v>
      </c>
      <c r="P132">
        <v>0</v>
      </c>
      <c r="Q132">
        <v>0</v>
      </c>
      <c r="R132">
        <v>0</v>
      </c>
      <c r="S132">
        <v>0</v>
      </c>
      <c r="T132">
        <v>0</v>
      </c>
      <c r="U132" s="1">
        <v>0.19224064694876641</v>
      </c>
      <c r="V132">
        <v>8.3254356595515222E-2</v>
      </c>
      <c r="W132">
        <v>0</v>
      </c>
      <c r="X132">
        <v>0</v>
      </c>
      <c r="Y132">
        <v>0</v>
      </c>
      <c r="Z132">
        <v>0</v>
      </c>
      <c r="AA132">
        <v>0</v>
      </c>
      <c r="AB132">
        <v>0</v>
      </c>
      <c r="AC132">
        <v>0</v>
      </c>
      <c r="AD132">
        <v>0</v>
      </c>
      <c r="AE132" s="1">
        <v>8.3254356595515222E-2</v>
      </c>
      <c r="AF132">
        <f t="shared" si="1"/>
        <v>0.5943651883312413</v>
      </c>
      <c r="AH132" s="19">
        <v>1423493</v>
      </c>
      <c r="AI132">
        <v>220655</v>
      </c>
    </row>
    <row r="133" spans="1:35" x14ac:dyDescent="0.25">
      <c r="A133" s="1" t="s">
        <v>132</v>
      </c>
      <c r="B133">
        <v>0.25041155240843493</v>
      </c>
      <c r="C133">
        <v>0.2139981529846221</v>
      </c>
      <c r="D133">
        <v>0.27691402234685569</v>
      </c>
      <c r="E133">
        <v>0.17855067528981494</v>
      </c>
      <c r="F133">
        <v>0.19605253245951776</v>
      </c>
      <c r="G133">
        <v>4.267621872285602E-2</v>
      </c>
      <c r="H133">
        <v>0</v>
      </c>
      <c r="I133">
        <v>0</v>
      </c>
      <c r="J133">
        <v>0</v>
      </c>
      <c r="K133" s="1">
        <v>1.1586031542121014</v>
      </c>
      <c r="L133">
        <v>7.0999705090005292E-4</v>
      </c>
      <c r="M133">
        <v>4.9248791349497379E-4</v>
      </c>
      <c r="N133">
        <v>0</v>
      </c>
      <c r="O133">
        <v>1.8707308594784371E-4</v>
      </c>
      <c r="P133">
        <v>1.5558855014643847E-2</v>
      </c>
      <c r="Q133">
        <v>0</v>
      </c>
      <c r="R133">
        <v>0</v>
      </c>
      <c r="S133">
        <v>0</v>
      </c>
      <c r="T133">
        <v>0</v>
      </c>
      <c r="U133" s="1">
        <v>1.6948413064986716E-2</v>
      </c>
      <c r="V133">
        <v>3.105078759041879E-4</v>
      </c>
      <c r="W133">
        <v>0</v>
      </c>
      <c r="X133">
        <v>0</v>
      </c>
      <c r="Y133">
        <v>0</v>
      </c>
      <c r="Z133">
        <v>0</v>
      </c>
      <c r="AA133">
        <v>0</v>
      </c>
      <c r="AB133">
        <v>0</v>
      </c>
      <c r="AC133">
        <v>0</v>
      </c>
      <c r="AD133">
        <v>0</v>
      </c>
      <c r="AE133" s="1">
        <v>3.105078759041879E-4</v>
      </c>
      <c r="AF133">
        <f t="shared" ref="AF133:AF185" si="2">AE133+U133+K133</f>
        <v>1.1758620751529922</v>
      </c>
      <c r="AH133" s="19">
        <v>257630</v>
      </c>
      <c r="AI133">
        <v>125567</v>
      </c>
    </row>
    <row r="134" spans="1:35" x14ac:dyDescent="0.25">
      <c r="A134" s="1" t="s">
        <v>133</v>
      </c>
      <c r="B134">
        <v>0</v>
      </c>
      <c r="C134">
        <v>2.0334998112897459E-2</v>
      </c>
      <c r="D134">
        <v>0.74070474415932741</v>
      </c>
      <c r="E134">
        <v>0.94667580435634635</v>
      </c>
      <c r="F134">
        <v>3.0329228381765348E-2</v>
      </c>
      <c r="G134">
        <v>0</v>
      </c>
      <c r="H134">
        <v>0</v>
      </c>
      <c r="I134">
        <v>0</v>
      </c>
      <c r="J134">
        <v>0</v>
      </c>
      <c r="K134" s="1">
        <v>1.7380447750103367</v>
      </c>
      <c r="L134">
        <v>0</v>
      </c>
      <c r="M134">
        <v>0</v>
      </c>
      <c r="N134">
        <v>0</v>
      </c>
      <c r="O134">
        <v>9.0457850981896307E-3</v>
      </c>
      <c r="P134">
        <v>0</v>
      </c>
      <c r="Q134">
        <v>0</v>
      </c>
      <c r="R134">
        <v>0</v>
      </c>
      <c r="S134">
        <v>0</v>
      </c>
      <c r="T134">
        <v>0</v>
      </c>
      <c r="U134" s="1">
        <v>9.0457850981896307E-3</v>
      </c>
      <c r="V134">
        <v>0</v>
      </c>
      <c r="W134">
        <v>0</v>
      </c>
      <c r="X134">
        <v>0</v>
      </c>
      <c r="Y134">
        <v>0</v>
      </c>
      <c r="Z134">
        <v>0</v>
      </c>
      <c r="AA134">
        <v>0</v>
      </c>
      <c r="AB134">
        <v>0</v>
      </c>
      <c r="AC134">
        <v>0</v>
      </c>
      <c r="AD134">
        <v>0</v>
      </c>
      <c r="AE134" s="1">
        <v>0</v>
      </c>
      <c r="AF134">
        <f t="shared" si="2"/>
        <v>1.7470905601085263</v>
      </c>
      <c r="AH134" s="19">
        <v>343402</v>
      </c>
      <c r="AI134">
        <v>153588</v>
      </c>
    </row>
    <row r="135" spans="1:35" x14ac:dyDescent="0.25">
      <c r="A135" s="1" t="s">
        <v>134</v>
      </c>
      <c r="B135">
        <v>0</v>
      </c>
      <c r="C135">
        <v>0.2280463834304936</v>
      </c>
      <c r="D135">
        <v>0.12635329035524095</v>
      </c>
      <c r="E135">
        <v>2.0695108846189192E-2</v>
      </c>
      <c r="F135">
        <v>0</v>
      </c>
      <c r="G135">
        <v>0</v>
      </c>
      <c r="H135">
        <v>0</v>
      </c>
      <c r="I135">
        <v>0</v>
      </c>
      <c r="J135">
        <v>0</v>
      </c>
      <c r="K135" s="1">
        <v>0.37509478263192375</v>
      </c>
      <c r="L135">
        <v>0</v>
      </c>
      <c r="M135">
        <v>3.2329070750027479E-2</v>
      </c>
      <c r="N135">
        <v>1.3138532423776749E-2</v>
      </c>
      <c r="O135">
        <v>2.3598379323175357E-3</v>
      </c>
      <c r="P135">
        <v>0</v>
      </c>
      <c r="Q135">
        <v>0</v>
      </c>
      <c r="R135">
        <v>0</v>
      </c>
      <c r="S135">
        <v>0</v>
      </c>
      <c r="T135">
        <v>0</v>
      </c>
      <c r="U135" s="1">
        <v>4.7827441106121756E-2</v>
      </c>
      <c r="V135">
        <v>0</v>
      </c>
      <c r="W135">
        <v>0</v>
      </c>
      <c r="X135">
        <v>0</v>
      </c>
      <c r="Y135">
        <v>0</v>
      </c>
      <c r="Z135">
        <v>0</v>
      </c>
      <c r="AA135">
        <v>0</v>
      </c>
      <c r="AB135">
        <v>0</v>
      </c>
      <c r="AC135">
        <v>0</v>
      </c>
      <c r="AD135">
        <v>0</v>
      </c>
      <c r="AE135" s="1">
        <v>0</v>
      </c>
      <c r="AF135">
        <f t="shared" si="2"/>
        <v>0.4229222237380455</v>
      </c>
      <c r="AH135" s="19">
        <v>95622</v>
      </c>
      <c r="AI135">
        <v>44158</v>
      </c>
    </row>
    <row r="136" spans="1:35" x14ac:dyDescent="0.25">
      <c r="A136" s="1" t="s">
        <v>135</v>
      </c>
      <c r="B136">
        <v>0</v>
      </c>
      <c r="C136">
        <v>6.3532476073567433E-3</v>
      </c>
      <c r="D136">
        <v>2.488427161546352E-2</v>
      </c>
      <c r="E136">
        <v>0</v>
      </c>
      <c r="F136">
        <v>0</v>
      </c>
      <c r="G136">
        <v>0</v>
      </c>
      <c r="H136">
        <v>0</v>
      </c>
      <c r="I136">
        <v>0</v>
      </c>
      <c r="J136">
        <v>0</v>
      </c>
      <c r="K136" s="1">
        <v>3.1237519222820264E-2</v>
      </c>
      <c r="L136">
        <v>0</v>
      </c>
      <c r="M136">
        <v>0</v>
      </c>
      <c r="N136">
        <v>0</v>
      </c>
      <c r="O136">
        <v>0</v>
      </c>
      <c r="P136">
        <v>0</v>
      </c>
      <c r="Q136">
        <v>0</v>
      </c>
      <c r="R136">
        <v>0</v>
      </c>
      <c r="S136">
        <v>0</v>
      </c>
      <c r="T136">
        <v>0</v>
      </c>
      <c r="U136" s="1">
        <v>0</v>
      </c>
      <c r="V136">
        <v>0</v>
      </c>
      <c r="W136">
        <v>0</v>
      </c>
      <c r="X136">
        <v>0</v>
      </c>
      <c r="Y136">
        <v>0</v>
      </c>
      <c r="Z136">
        <v>0</v>
      </c>
      <c r="AA136">
        <v>0</v>
      </c>
      <c r="AB136">
        <v>0</v>
      </c>
      <c r="AC136">
        <v>0</v>
      </c>
      <c r="AD136">
        <v>0</v>
      </c>
      <c r="AE136" s="1">
        <v>0</v>
      </c>
      <c r="AF136">
        <f t="shared" si="2"/>
        <v>3.1237519222820264E-2</v>
      </c>
      <c r="AH136" s="19">
        <v>8464</v>
      </c>
      <c r="AI136">
        <v>3163</v>
      </c>
    </row>
    <row r="137" spans="1:35" x14ac:dyDescent="0.25">
      <c r="A137" s="1" t="s">
        <v>136</v>
      </c>
      <c r="B137">
        <v>5.7056579954101981E-2</v>
      </c>
      <c r="C137">
        <v>1.0668735201752648E-2</v>
      </c>
      <c r="D137">
        <v>0</v>
      </c>
      <c r="E137">
        <v>0</v>
      </c>
      <c r="F137">
        <v>0</v>
      </c>
      <c r="G137">
        <v>0</v>
      </c>
      <c r="H137">
        <v>0</v>
      </c>
      <c r="I137">
        <v>0</v>
      </c>
      <c r="J137">
        <v>0</v>
      </c>
      <c r="K137" s="1">
        <v>6.7725315155854629E-2</v>
      </c>
      <c r="L137">
        <v>0</v>
      </c>
      <c r="M137">
        <v>0</v>
      </c>
      <c r="N137">
        <v>0</v>
      </c>
      <c r="O137">
        <v>0</v>
      </c>
      <c r="P137">
        <v>0</v>
      </c>
      <c r="Q137">
        <v>0</v>
      </c>
      <c r="R137">
        <v>0</v>
      </c>
      <c r="S137">
        <v>0</v>
      </c>
      <c r="T137">
        <v>0</v>
      </c>
      <c r="U137" s="1">
        <v>0</v>
      </c>
      <c r="V137">
        <v>0</v>
      </c>
      <c r="W137">
        <v>0</v>
      </c>
      <c r="X137">
        <v>0</v>
      </c>
      <c r="Y137">
        <v>0</v>
      </c>
      <c r="Z137">
        <v>0</v>
      </c>
      <c r="AA137">
        <v>0</v>
      </c>
      <c r="AB137">
        <v>0</v>
      </c>
      <c r="AC137">
        <v>0</v>
      </c>
      <c r="AD137">
        <v>0</v>
      </c>
      <c r="AE137" s="1">
        <v>0</v>
      </c>
      <c r="AF137">
        <f t="shared" si="2"/>
        <v>6.7725315155854629E-2</v>
      </c>
      <c r="AH137" s="19">
        <v>10232</v>
      </c>
      <c r="AI137">
        <v>8829</v>
      </c>
    </row>
    <row r="138" spans="1:35" x14ac:dyDescent="0.25">
      <c r="A138" s="1" t="s">
        <v>137</v>
      </c>
      <c r="B138">
        <v>5.591533946463656E-2</v>
      </c>
      <c r="C138">
        <v>0.14682934862205771</v>
      </c>
      <c r="D138">
        <v>0.12671086639850285</v>
      </c>
      <c r="E138">
        <v>3.7795698380250924E-2</v>
      </c>
      <c r="F138">
        <v>0</v>
      </c>
      <c r="G138">
        <v>0</v>
      </c>
      <c r="H138">
        <v>0</v>
      </c>
      <c r="I138">
        <v>0</v>
      </c>
      <c r="J138">
        <v>0</v>
      </c>
      <c r="K138" s="1">
        <v>0.36725125286544807</v>
      </c>
      <c r="L138">
        <v>0</v>
      </c>
      <c r="M138">
        <v>0</v>
      </c>
      <c r="N138">
        <v>0</v>
      </c>
      <c r="O138">
        <v>0</v>
      </c>
      <c r="P138">
        <v>0</v>
      </c>
      <c r="Q138">
        <v>0</v>
      </c>
      <c r="R138">
        <v>0</v>
      </c>
      <c r="S138">
        <v>0</v>
      </c>
      <c r="T138">
        <v>0</v>
      </c>
      <c r="U138" s="1">
        <v>0</v>
      </c>
      <c r="V138">
        <v>0</v>
      </c>
      <c r="W138">
        <v>0</v>
      </c>
      <c r="X138">
        <v>0</v>
      </c>
      <c r="Y138">
        <v>0</v>
      </c>
      <c r="Z138">
        <v>0</v>
      </c>
      <c r="AA138">
        <v>0</v>
      </c>
      <c r="AB138">
        <v>0</v>
      </c>
      <c r="AC138">
        <v>0</v>
      </c>
      <c r="AD138">
        <v>0</v>
      </c>
      <c r="AE138" s="1">
        <v>0</v>
      </c>
      <c r="AF138">
        <f t="shared" si="2"/>
        <v>0.36725125286544807</v>
      </c>
      <c r="AH138" s="19">
        <v>101601</v>
      </c>
      <c r="AI138">
        <v>40221</v>
      </c>
    </row>
    <row r="139" spans="1:35" x14ac:dyDescent="0.25">
      <c r="A139" s="1" t="s">
        <v>138</v>
      </c>
      <c r="B139">
        <v>0</v>
      </c>
      <c r="C139">
        <v>0.18732276396742725</v>
      </c>
      <c r="D139">
        <v>3.2832373778948522E-2</v>
      </c>
      <c r="E139">
        <v>0</v>
      </c>
      <c r="F139">
        <v>0</v>
      </c>
      <c r="G139">
        <v>0</v>
      </c>
      <c r="H139">
        <v>0</v>
      </c>
      <c r="I139">
        <v>0</v>
      </c>
      <c r="J139">
        <v>0</v>
      </c>
      <c r="K139" s="1">
        <v>0.22015513774637577</v>
      </c>
      <c r="L139">
        <v>0</v>
      </c>
      <c r="M139">
        <v>6.1043302625635619E-3</v>
      </c>
      <c r="N139">
        <v>0</v>
      </c>
      <c r="O139">
        <v>0</v>
      </c>
      <c r="P139">
        <v>0</v>
      </c>
      <c r="Q139">
        <v>0</v>
      </c>
      <c r="R139">
        <v>0</v>
      </c>
      <c r="S139">
        <v>0</v>
      </c>
      <c r="T139">
        <v>0</v>
      </c>
      <c r="U139" s="1">
        <v>6.1043302625635619E-3</v>
      </c>
      <c r="V139">
        <v>0</v>
      </c>
      <c r="W139">
        <v>0</v>
      </c>
      <c r="X139">
        <v>0</v>
      </c>
      <c r="Y139">
        <v>0</v>
      </c>
      <c r="Z139">
        <v>0</v>
      </c>
      <c r="AA139">
        <v>0</v>
      </c>
      <c r="AB139">
        <v>0</v>
      </c>
      <c r="AC139">
        <v>0</v>
      </c>
      <c r="AD139">
        <v>0</v>
      </c>
      <c r="AE139" s="1">
        <v>0</v>
      </c>
      <c r="AF139">
        <f t="shared" si="2"/>
        <v>0.22625946800893934</v>
      </c>
      <c r="AH139" s="19">
        <v>36763</v>
      </c>
      <c r="AI139">
        <v>23843</v>
      </c>
    </row>
    <row r="140" spans="1:35" x14ac:dyDescent="0.25">
      <c r="A140" s="1" t="s">
        <v>139</v>
      </c>
      <c r="B140">
        <v>0.55656075271635386</v>
      </c>
      <c r="C140">
        <v>0.28723723406482404</v>
      </c>
      <c r="D140">
        <v>0.21004306297321909</v>
      </c>
      <c r="E140">
        <v>0</v>
      </c>
      <c r="F140">
        <v>0</v>
      </c>
      <c r="G140">
        <v>0</v>
      </c>
      <c r="H140">
        <v>0</v>
      </c>
      <c r="I140">
        <v>0</v>
      </c>
      <c r="J140">
        <v>0</v>
      </c>
      <c r="K140" s="1">
        <v>1.0538410497543971</v>
      </c>
      <c r="L140">
        <v>0</v>
      </c>
      <c r="M140">
        <v>3.4890615327237473E-4</v>
      </c>
      <c r="N140">
        <v>0</v>
      </c>
      <c r="O140">
        <v>0</v>
      </c>
      <c r="P140">
        <v>0</v>
      </c>
      <c r="Q140">
        <v>0</v>
      </c>
      <c r="R140">
        <v>0</v>
      </c>
      <c r="S140">
        <v>0</v>
      </c>
      <c r="T140">
        <v>0</v>
      </c>
      <c r="U140" s="1">
        <v>3.4890615327237473E-4</v>
      </c>
      <c r="V140">
        <v>0</v>
      </c>
      <c r="W140">
        <v>0</v>
      </c>
      <c r="X140">
        <v>0</v>
      </c>
      <c r="Y140">
        <v>0</v>
      </c>
      <c r="Z140">
        <v>0</v>
      </c>
      <c r="AA140">
        <v>0</v>
      </c>
      <c r="AB140">
        <v>0</v>
      </c>
      <c r="AC140">
        <v>0</v>
      </c>
      <c r="AD140">
        <v>0</v>
      </c>
      <c r="AE140" s="1">
        <v>0</v>
      </c>
      <c r="AF140">
        <f t="shared" si="2"/>
        <v>1.0541899559076695</v>
      </c>
      <c r="AH140" s="19">
        <v>260806</v>
      </c>
      <c r="AI140">
        <v>130565</v>
      </c>
    </row>
    <row r="141" spans="1:35" x14ac:dyDescent="0.25">
      <c r="A141" s="1" t="s">
        <v>140</v>
      </c>
      <c r="B141">
        <v>0.25594826100611145</v>
      </c>
      <c r="C141">
        <v>0.59072008633499495</v>
      </c>
      <c r="D141">
        <v>3.1817014941884079</v>
      </c>
      <c r="E141">
        <v>10.51201086452995</v>
      </c>
      <c r="F141">
        <v>0.51362616365629499</v>
      </c>
      <c r="G141">
        <v>8.6965055369734992E-2</v>
      </c>
      <c r="H141">
        <v>5.2835457895950358E-3</v>
      </c>
      <c r="I141">
        <v>0</v>
      </c>
      <c r="J141">
        <v>0</v>
      </c>
      <c r="K141" s="1">
        <v>15.14625547087509</v>
      </c>
      <c r="L141">
        <v>0.12726153162269796</v>
      </c>
      <c r="M141">
        <v>0.43331872135037969</v>
      </c>
      <c r="N141">
        <v>2.1476674292310172</v>
      </c>
      <c r="O141">
        <v>6.7677870442780739</v>
      </c>
      <c r="P141">
        <v>0.80498271468583338</v>
      </c>
      <c r="Q141">
        <v>0.13709415633152464</v>
      </c>
      <c r="R141">
        <v>7.3587775605868757E-4</v>
      </c>
      <c r="S141">
        <v>0</v>
      </c>
      <c r="T141">
        <v>0</v>
      </c>
      <c r="U141" s="1">
        <v>10.418847475255586</v>
      </c>
      <c r="V141">
        <v>1.2823711655976443E-2</v>
      </c>
      <c r="W141">
        <v>3.6320466292967112E-2</v>
      </c>
      <c r="X141">
        <v>0.34295374293772268</v>
      </c>
      <c r="Y141">
        <v>2.6281540700172372</v>
      </c>
      <c r="Z141">
        <v>0.7781000583114307</v>
      </c>
      <c r="AA141">
        <v>0.17704921114583846</v>
      </c>
      <c r="AB141">
        <v>2.5760307406164057E-2</v>
      </c>
      <c r="AC141">
        <v>2.0942802271410261E-3</v>
      </c>
      <c r="AD141">
        <v>3.219254630204168E-4</v>
      </c>
      <c r="AE141" s="1">
        <v>4.003577773457498</v>
      </c>
      <c r="AF141">
        <f t="shared" si="2"/>
        <v>29.568680719588173</v>
      </c>
      <c r="AH141" s="19">
        <v>18487978</v>
      </c>
      <c r="AI141">
        <v>2528866</v>
      </c>
    </row>
    <row r="142" spans="1:35" x14ac:dyDescent="0.25">
      <c r="A142" s="1" t="s">
        <v>141</v>
      </c>
      <c r="B142">
        <v>4.4346620122116924E-2</v>
      </c>
      <c r="C142">
        <v>0</v>
      </c>
      <c r="D142">
        <v>0</v>
      </c>
      <c r="E142">
        <v>0</v>
      </c>
      <c r="F142">
        <v>0</v>
      </c>
      <c r="G142">
        <v>0</v>
      </c>
      <c r="H142">
        <v>0</v>
      </c>
      <c r="I142">
        <v>0</v>
      </c>
      <c r="J142">
        <v>0</v>
      </c>
      <c r="K142" s="1">
        <v>4.4346620122116924E-2</v>
      </c>
      <c r="L142">
        <v>0</v>
      </c>
      <c r="M142">
        <v>0</v>
      </c>
      <c r="N142">
        <v>0</v>
      </c>
      <c r="O142">
        <v>0</v>
      </c>
      <c r="P142">
        <v>0</v>
      </c>
      <c r="Q142">
        <v>0</v>
      </c>
      <c r="R142">
        <v>0</v>
      </c>
      <c r="S142">
        <v>0</v>
      </c>
      <c r="T142">
        <v>0</v>
      </c>
      <c r="U142" s="1">
        <v>0</v>
      </c>
      <c r="V142">
        <v>0</v>
      </c>
      <c r="W142">
        <v>0</v>
      </c>
      <c r="X142">
        <v>0</v>
      </c>
      <c r="Y142">
        <v>0</v>
      </c>
      <c r="Z142">
        <v>0</v>
      </c>
      <c r="AA142">
        <v>0</v>
      </c>
      <c r="AB142">
        <v>0</v>
      </c>
      <c r="AC142">
        <v>0</v>
      </c>
      <c r="AD142">
        <v>0</v>
      </c>
      <c r="AE142" s="1">
        <v>0</v>
      </c>
      <c r="AF142">
        <f t="shared" si="2"/>
        <v>4.4346620122116924E-2</v>
      </c>
      <c r="AH142" s="19">
        <v>28230</v>
      </c>
      <c r="AI142">
        <v>12573</v>
      </c>
    </row>
    <row r="143" spans="1:35" x14ac:dyDescent="0.25">
      <c r="A143" s="1" t="s">
        <v>142</v>
      </c>
      <c r="B143">
        <v>0</v>
      </c>
      <c r="C143">
        <v>0</v>
      </c>
      <c r="D143">
        <v>0</v>
      </c>
      <c r="E143">
        <v>0</v>
      </c>
      <c r="F143">
        <v>0</v>
      </c>
      <c r="G143">
        <v>0</v>
      </c>
      <c r="H143">
        <v>0</v>
      </c>
      <c r="I143">
        <v>0</v>
      </c>
      <c r="J143">
        <v>0</v>
      </c>
      <c r="K143" s="1">
        <v>0</v>
      </c>
      <c r="L143">
        <v>0</v>
      </c>
      <c r="M143">
        <v>0</v>
      </c>
      <c r="N143">
        <v>0</v>
      </c>
      <c r="O143">
        <v>0</v>
      </c>
      <c r="P143">
        <v>0</v>
      </c>
      <c r="Q143">
        <v>0</v>
      </c>
      <c r="R143">
        <v>0</v>
      </c>
      <c r="S143">
        <v>0</v>
      </c>
      <c r="T143">
        <v>0</v>
      </c>
      <c r="U143" s="1">
        <v>0</v>
      </c>
      <c r="V143">
        <v>0</v>
      </c>
      <c r="W143">
        <v>6.0067022823825323E-3</v>
      </c>
      <c r="X143">
        <v>0</v>
      </c>
      <c r="Y143">
        <v>0</v>
      </c>
      <c r="Z143">
        <v>0</v>
      </c>
      <c r="AA143">
        <v>0</v>
      </c>
      <c r="AB143">
        <v>0</v>
      </c>
      <c r="AC143">
        <v>0</v>
      </c>
      <c r="AD143">
        <v>0</v>
      </c>
      <c r="AE143" s="1">
        <v>6.0067022823825323E-3</v>
      </c>
      <c r="AF143">
        <f t="shared" si="2"/>
        <v>6.0067022823825323E-3</v>
      </c>
      <c r="AH143" s="19">
        <v>2211</v>
      </c>
      <c r="AI143">
        <v>694</v>
      </c>
    </row>
    <row r="144" spans="1:35" x14ac:dyDescent="0.25">
      <c r="A144" s="1" t="s">
        <v>143</v>
      </c>
      <c r="B144">
        <v>1.7468067337711692</v>
      </c>
      <c r="C144">
        <v>2.2769536907411787</v>
      </c>
      <c r="D144">
        <v>0.17288053424130073</v>
      </c>
      <c r="E144">
        <v>7.4892323923623173E-3</v>
      </c>
      <c r="F144">
        <v>0</v>
      </c>
      <c r="G144">
        <v>0</v>
      </c>
      <c r="H144">
        <v>0</v>
      </c>
      <c r="I144">
        <v>0</v>
      </c>
      <c r="J144">
        <v>0</v>
      </c>
      <c r="K144" s="1">
        <v>4.2041301911460103</v>
      </c>
      <c r="L144">
        <v>2.6188559711731361</v>
      </c>
      <c r="M144">
        <v>2.4579800352000372</v>
      </c>
      <c r="N144">
        <v>0.25040565575880569</v>
      </c>
      <c r="O144">
        <v>2.7447711202177774E-2</v>
      </c>
      <c r="P144">
        <v>0</v>
      </c>
      <c r="Q144">
        <v>0</v>
      </c>
      <c r="R144">
        <v>0</v>
      </c>
      <c r="S144">
        <v>0</v>
      </c>
      <c r="T144">
        <v>0</v>
      </c>
      <c r="U144" s="1">
        <v>5.3546893733341561</v>
      </c>
      <c r="V144">
        <v>2.3248005174756723</v>
      </c>
      <c r="W144">
        <v>2.9254306326672372</v>
      </c>
      <c r="X144">
        <v>4.4558734335634599E-2</v>
      </c>
      <c r="Y144">
        <v>0</v>
      </c>
      <c r="Z144">
        <v>0</v>
      </c>
      <c r="AA144">
        <v>0</v>
      </c>
      <c r="AB144">
        <v>0</v>
      </c>
      <c r="AC144">
        <v>0</v>
      </c>
      <c r="AD144">
        <v>0</v>
      </c>
      <c r="AE144" s="1">
        <v>5.2947898844785444</v>
      </c>
      <c r="AF144">
        <f t="shared" si="2"/>
        <v>14.853609448958711</v>
      </c>
      <c r="AH144" s="19">
        <v>2124630</v>
      </c>
      <c r="AI144">
        <v>1862790</v>
      </c>
    </row>
    <row r="145" spans="1:35" x14ac:dyDescent="0.25">
      <c r="A145" s="1" t="s">
        <v>144</v>
      </c>
      <c r="B145">
        <v>5.8375096533345543E-2</v>
      </c>
      <c r="C145">
        <v>0.23085042295531122</v>
      </c>
      <c r="D145">
        <v>0.20915496510506382</v>
      </c>
      <c r="E145">
        <v>9.29996035115222E-2</v>
      </c>
      <c r="F145">
        <v>0</v>
      </c>
      <c r="G145">
        <v>0</v>
      </c>
      <c r="H145">
        <v>0</v>
      </c>
      <c r="I145">
        <v>0</v>
      </c>
      <c r="J145">
        <v>0</v>
      </c>
      <c r="K145" s="1">
        <v>0.59138008810524267</v>
      </c>
      <c r="L145">
        <v>7.5422387784601164E-3</v>
      </c>
      <c r="M145">
        <v>0.13360738039700873</v>
      </c>
      <c r="N145">
        <v>0.30561697039863833</v>
      </c>
      <c r="O145">
        <v>1.653318824447143E-2</v>
      </c>
      <c r="P145">
        <v>0</v>
      </c>
      <c r="Q145">
        <v>0</v>
      </c>
      <c r="R145">
        <v>0</v>
      </c>
      <c r="S145">
        <v>0</v>
      </c>
      <c r="T145">
        <v>0</v>
      </c>
      <c r="U145" s="1">
        <v>0.46329977781857862</v>
      </c>
      <c r="V145">
        <v>8.6664939466144526E-3</v>
      </c>
      <c r="W145">
        <v>1.3968067889093957E-2</v>
      </c>
      <c r="X145">
        <v>9.9586979994967059E-2</v>
      </c>
      <c r="Y145">
        <v>0</v>
      </c>
      <c r="Z145">
        <v>0</v>
      </c>
      <c r="AA145">
        <v>0</v>
      </c>
      <c r="AB145">
        <v>0</v>
      </c>
      <c r="AC145">
        <v>0</v>
      </c>
      <c r="AD145">
        <v>0</v>
      </c>
      <c r="AE145" s="1">
        <v>0.12222154183067546</v>
      </c>
      <c r="AF145">
        <f t="shared" si="2"/>
        <v>1.1769014077544968</v>
      </c>
      <c r="AH145" s="19">
        <v>215862</v>
      </c>
      <c r="AI145">
        <v>121956</v>
      </c>
    </row>
    <row r="146" spans="1:35" x14ac:dyDescent="0.25">
      <c r="A146" s="1" t="s">
        <v>145</v>
      </c>
      <c r="B146">
        <v>9.5298042037613426E-2</v>
      </c>
      <c r="C146">
        <v>0</v>
      </c>
      <c r="D146">
        <v>0</v>
      </c>
      <c r="E146">
        <v>0</v>
      </c>
      <c r="F146">
        <v>0</v>
      </c>
      <c r="G146">
        <v>0</v>
      </c>
      <c r="H146">
        <v>0</v>
      </c>
      <c r="I146">
        <v>0</v>
      </c>
      <c r="J146">
        <v>0</v>
      </c>
      <c r="K146" s="1">
        <v>9.5298042037613426E-2</v>
      </c>
      <c r="L146">
        <v>1.4324120346505886E-2</v>
      </c>
      <c r="M146">
        <v>0</v>
      </c>
      <c r="N146">
        <v>0</v>
      </c>
      <c r="O146">
        <v>0</v>
      </c>
      <c r="P146">
        <v>0</v>
      </c>
      <c r="Q146">
        <v>0</v>
      </c>
      <c r="R146">
        <v>0</v>
      </c>
      <c r="S146">
        <v>0</v>
      </c>
      <c r="T146">
        <v>0</v>
      </c>
      <c r="U146" s="1">
        <v>1.4324120346505886E-2</v>
      </c>
      <c r="V146">
        <v>0</v>
      </c>
      <c r="W146">
        <v>0</v>
      </c>
      <c r="X146">
        <v>0</v>
      </c>
      <c r="Y146">
        <v>0</v>
      </c>
      <c r="Z146">
        <v>0</v>
      </c>
      <c r="AA146">
        <v>0</v>
      </c>
      <c r="AB146">
        <v>0</v>
      </c>
      <c r="AC146">
        <v>0</v>
      </c>
      <c r="AD146">
        <v>0</v>
      </c>
      <c r="AE146" s="1">
        <v>0</v>
      </c>
      <c r="AF146">
        <f t="shared" si="2"/>
        <v>0.10962216238411931</v>
      </c>
      <c r="AH146" s="19">
        <v>78708</v>
      </c>
      <c r="AI146">
        <v>35522</v>
      </c>
    </row>
    <row r="147" spans="1:35" x14ac:dyDescent="0.25">
      <c r="A147" s="1" t="s">
        <v>146</v>
      </c>
      <c r="B147">
        <v>9.9695828289677514E-5</v>
      </c>
      <c r="C147">
        <v>0</v>
      </c>
      <c r="D147">
        <v>0</v>
      </c>
      <c r="E147">
        <v>0</v>
      </c>
      <c r="F147">
        <v>0</v>
      </c>
      <c r="G147">
        <v>0</v>
      </c>
      <c r="H147">
        <v>0</v>
      </c>
      <c r="I147">
        <v>0</v>
      </c>
      <c r="J147">
        <v>0</v>
      </c>
      <c r="K147" s="1">
        <v>9.9695828289677514E-5</v>
      </c>
      <c r="L147">
        <v>0</v>
      </c>
      <c r="M147">
        <v>0</v>
      </c>
      <c r="N147">
        <v>0</v>
      </c>
      <c r="O147">
        <v>0</v>
      </c>
      <c r="P147">
        <v>0</v>
      </c>
      <c r="Q147">
        <v>0</v>
      </c>
      <c r="R147">
        <v>0</v>
      </c>
      <c r="S147">
        <v>0</v>
      </c>
      <c r="T147">
        <v>0</v>
      </c>
      <c r="U147" s="1">
        <v>0</v>
      </c>
      <c r="V147">
        <v>0</v>
      </c>
      <c r="W147">
        <v>0</v>
      </c>
      <c r="X147">
        <v>0</v>
      </c>
      <c r="Y147">
        <v>0</v>
      </c>
      <c r="Z147">
        <v>0</v>
      </c>
      <c r="AA147">
        <v>0</v>
      </c>
      <c r="AB147">
        <v>0</v>
      </c>
      <c r="AC147">
        <v>0</v>
      </c>
      <c r="AD147">
        <v>0</v>
      </c>
      <c r="AE147" s="1">
        <v>0</v>
      </c>
      <c r="AF147">
        <f t="shared" si="2"/>
        <v>9.9695828289677514E-5</v>
      </c>
      <c r="AH147" s="19">
        <v>90</v>
      </c>
      <c r="AI147">
        <v>36</v>
      </c>
    </row>
    <row r="148" spans="1:35" x14ac:dyDescent="0.25">
      <c r="A148" s="1" t="s">
        <v>147</v>
      </c>
      <c r="B148">
        <v>2.4022929819195918E-2</v>
      </c>
      <c r="C148">
        <v>0.15579670628618825</v>
      </c>
      <c r="D148">
        <v>1.307337226307945E-3</v>
      </c>
      <c r="E148">
        <v>0</v>
      </c>
      <c r="F148">
        <v>0</v>
      </c>
      <c r="G148">
        <v>0</v>
      </c>
      <c r="H148">
        <v>0</v>
      </c>
      <c r="I148">
        <v>0</v>
      </c>
      <c r="J148">
        <v>0</v>
      </c>
      <c r="K148" s="1">
        <v>0.18112697333169214</v>
      </c>
      <c r="L148">
        <v>0</v>
      </c>
      <c r="M148">
        <v>0</v>
      </c>
      <c r="N148">
        <v>0</v>
      </c>
      <c r="O148">
        <v>0</v>
      </c>
      <c r="P148">
        <v>0</v>
      </c>
      <c r="Q148">
        <v>0</v>
      </c>
      <c r="R148">
        <v>0</v>
      </c>
      <c r="S148">
        <v>0</v>
      </c>
      <c r="T148">
        <v>0</v>
      </c>
      <c r="U148" s="1">
        <v>0</v>
      </c>
      <c r="V148">
        <v>0</v>
      </c>
      <c r="W148">
        <v>0</v>
      </c>
      <c r="X148">
        <v>0</v>
      </c>
      <c r="Y148">
        <v>0</v>
      </c>
      <c r="Z148">
        <v>0</v>
      </c>
      <c r="AA148">
        <v>0</v>
      </c>
      <c r="AB148">
        <v>0</v>
      </c>
      <c r="AC148">
        <v>0</v>
      </c>
      <c r="AD148">
        <v>0</v>
      </c>
      <c r="AE148" s="1">
        <v>0</v>
      </c>
      <c r="AF148">
        <f t="shared" si="2"/>
        <v>0.18112697333169214</v>
      </c>
      <c r="AH148" s="19">
        <v>53651</v>
      </c>
      <c r="AI148">
        <v>21033</v>
      </c>
    </row>
    <row r="149" spans="1:35" x14ac:dyDescent="0.25">
      <c r="A149" s="1" t="s">
        <v>148</v>
      </c>
      <c r="B149">
        <v>3.3781341771977447E-2</v>
      </c>
      <c r="C149">
        <v>1.5586391348319486E-2</v>
      </c>
      <c r="D149">
        <v>0</v>
      </c>
      <c r="E149">
        <v>0</v>
      </c>
      <c r="F149">
        <v>0</v>
      </c>
      <c r="G149">
        <v>0</v>
      </c>
      <c r="H149">
        <v>0</v>
      </c>
      <c r="I149">
        <v>0</v>
      </c>
      <c r="J149">
        <v>0</v>
      </c>
      <c r="K149" s="1">
        <v>4.9367733120296936E-2</v>
      </c>
      <c r="L149">
        <v>0</v>
      </c>
      <c r="M149">
        <v>0</v>
      </c>
      <c r="N149">
        <v>0</v>
      </c>
      <c r="O149">
        <v>0</v>
      </c>
      <c r="P149">
        <v>0</v>
      </c>
      <c r="Q149">
        <v>0</v>
      </c>
      <c r="R149">
        <v>0</v>
      </c>
      <c r="S149">
        <v>0</v>
      </c>
      <c r="T149">
        <v>0</v>
      </c>
      <c r="U149" s="1">
        <v>0</v>
      </c>
      <c r="V149">
        <v>0</v>
      </c>
      <c r="W149">
        <v>0</v>
      </c>
      <c r="X149">
        <v>0</v>
      </c>
      <c r="Y149">
        <v>0</v>
      </c>
      <c r="Z149">
        <v>0</v>
      </c>
      <c r="AA149">
        <v>0</v>
      </c>
      <c r="AB149">
        <v>0</v>
      </c>
      <c r="AC149">
        <v>0</v>
      </c>
      <c r="AD149">
        <v>0</v>
      </c>
      <c r="AE149" s="1">
        <v>0</v>
      </c>
      <c r="AF149">
        <f t="shared" si="2"/>
        <v>4.9367733120296936E-2</v>
      </c>
      <c r="AH149" s="19">
        <v>22259</v>
      </c>
      <c r="AI149">
        <v>6329</v>
      </c>
    </row>
    <row r="150" spans="1:35" x14ac:dyDescent="0.25">
      <c r="A150" s="1" t="s">
        <v>149</v>
      </c>
      <c r="B150">
        <v>0</v>
      </c>
      <c r="C150">
        <v>1.5796417378822793E-2</v>
      </c>
      <c r="D150">
        <v>0</v>
      </c>
      <c r="E150">
        <v>0</v>
      </c>
      <c r="F150">
        <v>0</v>
      </c>
      <c r="G150">
        <v>0</v>
      </c>
      <c r="H150">
        <v>0</v>
      </c>
      <c r="I150">
        <v>0</v>
      </c>
      <c r="J150">
        <v>0</v>
      </c>
      <c r="K150" s="1">
        <v>1.5796417378822793E-2</v>
      </c>
      <c r="L150">
        <v>8.9387215681262233E-3</v>
      </c>
      <c r="M150">
        <v>3.5330380637043452E-3</v>
      </c>
      <c r="N150">
        <v>0</v>
      </c>
      <c r="O150">
        <v>0</v>
      </c>
      <c r="P150">
        <v>0</v>
      </c>
      <c r="Q150">
        <v>0</v>
      </c>
      <c r="R150">
        <v>0</v>
      </c>
      <c r="S150">
        <v>0</v>
      </c>
      <c r="T150">
        <v>0</v>
      </c>
      <c r="U150" s="1">
        <v>1.2471759631830569E-2</v>
      </c>
      <c r="V150">
        <v>8.3299190245423958E-3</v>
      </c>
      <c r="W150">
        <v>1.076509973638007E-2</v>
      </c>
      <c r="X150">
        <v>0</v>
      </c>
      <c r="Y150">
        <v>0</v>
      </c>
      <c r="Z150">
        <v>8.8237010128454688E-4</v>
      </c>
      <c r="AA150">
        <v>0</v>
      </c>
      <c r="AB150">
        <v>0</v>
      </c>
      <c r="AC150">
        <v>0</v>
      </c>
      <c r="AD150">
        <v>0</v>
      </c>
      <c r="AE150" s="1">
        <v>1.9977388862207013E-2</v>
      </c>
      <c r="AF150">
        <f t="shared" si="2"/>
        <v>4.8245565872860378E-2</v>
      </c>
      <c r="AH150" s="19">
        <v>14840</v>
      </c>
      <c r="AI150">
        <v>6029</v>
      </c>
    </row>
    <row r="151" spans="1:35" x14ac:dyDescent="0.25">
      <c r="A151" s="1" t="s">
        <v>150</v>
      </c>
      <c r="B151">
        <v>1.2510346190901508E-2</v>
      </c>
      <c r="C151">
        <v>2.1483911448864589E-2</v>
      </c>
      <c r="D151">
        <v>0.26672795713555236</v>
      </c>
      <c r="E151">
        <v>0.55347320932300159</v>
      </c>
      <c r="F151">
        <v>0.50542157968665502</v>
      </c>
      <c r="G151">
        <v>0.21901427073308158</v>
      </c>
      <c r="H151">
        <v>0.18848006291102823</v>
      </c>
      <c r="I151">
        <v>1.5640461368041859E-2</v>
      </c>
      <c r="J151">
        <v>0</v>
      </c>
      <c r="K151" s="1">
        <v>1.7827517987971266</v>
      </c>
      <c r="L151">
        <v>8.9026211815006698E-3</v>
      </c>
      <c r="M151">
        <v>2.0609293367196066E-2</v>
      </c>
      <c r="N151">
        <v>9.4789173324530726E-2</v>
      </c>
      <c r="O151">
        <v>0.59310030200797792</v>
      </c>
      <c r="P151">
        <v>0.78991329604248106</v>
      </c>
      <c r="Q151">
        <v>0.72899195731819355</v>
      </c>
      <c r="R151">
        <v>0.22152082824073205</v>
      </c>
      <c r="S151">
        <v>0.32516341713114988</v>
      </c>
      <c r="T151">
        <v>0</v>
      </c>
      <c r="U151" s="1">
        <v>2.782990888613762</v>
      </c>
      <c r="V151">
        <v>0</v>
      </c>
      <c r="W151">
        <v>0</v>
      </c>
      <c r="X151">
        <v>3.5056557486877284E-2</v>
      </c>
      <c r="Y151">
        <v>0.27723337755511518</v>
      </c>
      <c r="Z151">
        <v>0.13111606131849615</v>
      </c>
      <c r="AA151">
        <v>0.66082543789867876</v>
      </c>
      <c r="AB151">
        <v>0.7450697977738624</v>
      </c>
      <c r="AC151">
        <v>0.53612270864762113</v>
      </c>
      <c r="AD151">
        <v>0.17733755137589452</v>
      </c>
      <c r="AE151" s="1">
        <v>2.5627614920565454</v>
      </c>
      <c r="AF151">
        <f t="shared" si="2"/>
        <v>7.1285041794674333</v>
      </c>
      <c r="AH151" s="19">
        <v>691896</v>
      </c>
      <c r="AI151">
        <v>485665</v>
      </c>
    </row>
    <row r="152" spans="1:35" x14ac:dyDescent="0.25">
      <c r="A152" s="1" t="s">
        <v>151</v>
      </c>
      <c r="B152">
        <v>1.2645288811787676</v>
      </c>
      <c r="C152">
        <v>0.53976604598640454</v>
      </c>
      <c r="D152">
        <v>0.34983530873810842</v>
      </c>
      <c r="E152">
        <v>0.35882364057279742</v>
      </c>
      <c r="F152">
        <v>0.17390173103616691</v>
      </c>
      <c r="G152">
        <v>4.8197580652691498E-3</v>
      </c>
      <c r="H152">
        <v>0</v>
      </c>
      <c r="I152">
        <v>0</v>
      </c>
      <c r="J152">
        <v>0</v>
      </c>
      <c r="K152" s="1">
        <v>2.6916753655775132</v>
      </c>
      <c r="L152">
        <v>0.36766336652469778</v>
      </c>
      <c r="M152">
        <v>0.39117528409563246</v>
      </c>
      <c r="N152">
        <v>0.53969560189998134</v>
      </c>
      <c r="O152">
        <v>0.44559712055311429</v>
      </c>
      <c r="P152">
        <v>8.0326706985371768E-2</v>
      </c>
      <c r="Q152">
        <v>3.5840510229073054E-3</v>
      </c>
      <c r="R152">
        <v>0</v>
      </c>
      <c r="S152">
        <v>0</v>
      </c>
      <c r="T152">
        <v>0</v>
      </c>
      <c r="U152" s="1">
        <v>1.8280421310817048</v>
      </c>
      <c r="V152">
        <v>7.0428268955887469E-2</v>
      </c>
      <c r="W152">
        <v>1.7272245747648465</v>
      </c>
      <c r="X152">
        <v>1.0779731835441329</v>
      </c>
      <c r="Y152">
        <v>0.36803692250840536</v>
      </c>
      <c r="Z152">
        <v>0</v>
      </c>
      <c r="AA152">
        <v>0</v>
      </c>
      <c r="AB152">
        <v>0</v>
      </c>
      <c r="AC152">
        <v>0</v>
      </c>
      <c r="AD152">
        <v>0</v>
      </c>
      <c r="AE152" s="1">
        <v>3.2436629497732721</v>
      </c>
      <c r="AF152">
        <f t="shared" si="2"/>
        <v>7.7633804464324898</v>
      </c>
      <c r="AH152" s="19">
        <v>1344778</v>
      </c>
      <c r="AI152">
        <v>858120</v>
      </c>
    </row>
    <row r="153" spans="1:35" x14ac:dyDescent="0.25">
      <c r="A153" s="1" t="s">
        <v>152</v>
      </c>
      <c r="B153">
        <v>0.31190751009671674</v>
      </c>
      <c r="C153">
        <v>1.4615492114507842</v>
      </c>
      <c r="D153">
        <v>0.5176667242348868</v>
      </c>
      <c r="E153">
        <v>4.1039021950359363E-2</v>
      </c>
      <c r="F153">
        <v>1.9983627636507944E-2</v>
      </c>
      <c r="G153">
        <v>1.3528462138005633E-2</v>
      </c>
      <c r="H153">
        <v>0</v>
      </c>
      <c r="I153">
        <v>0</v>
      </c>
      <c r="J153">
        <v>0</v>
      </c>
      <c r="K153" s="1">
        <v>2.3656745575072606</v>
      </c>
      <c r="L153">
        <v>2.4747606486117804E-2</v>
      </c>
      <c r="M153">
        <v>8.2601961956851239E-2</v>
      </c>
      <c r="N153">
        <v>1.4244328980302765E-2</v>
      </c>
      <c r="O153">
        <v>0</v>
      </c>
      <c r="P153">
        <v>0</v>
      </c>
      <c r="Q153">
        <v>0</v>
      </c>
      <c r="R153">
        <v>0</v>
      </c>
      <c r="S153">
        <v>0</v>
      </c>
      <c r="T153">
        <v>0</v>
      </c>
      <c r="U153" s="1">
        <v>0.12159389742327183</v>
      </c>
      <c r="V153">
        <v>0</v>
      </c>
      <c r="W153">
        <v>0</v>
      </c>
      <c r="X153">
        <v>0</v>
      </c>
      <c r="Y153">
        <v>0</v>
      </c>
      <c r="Z153">
        <v>0</v>
      </c>
      <c r="AA153">
        <v>0</v>
      </c>
      <c r="AB153">
        <v>0</v>
      </c>
      <c r="AC153">
        <v>0</v>
      </c>
      <c r="AD153">
        <v>0</v>
      </c>
      <c r="AE153" s="1">
        <v>0</v>
      </c>
      <c r="AF153">
        <f t="shared" si="2"/>
        <v>2.4872684549305326</v>
      </c>
      <c r="AH153" s="19">
        <v>529140</v>
      </c>
      <c r="AI153">
        <v>278120</v>
      </c>
    </row>
    <row r="154" spans="1:35" x14ac:dyDescent="0.25">
      <c r="A154" s="1" t="s">
        <v>153</v>
      </c>
      <c r="B154">
        <v>1.3748704964334742E-3</v>
      </c>
      <c r="C154">
        <v>1.3535056926972744E-2</v>
      </c>
      <c r="D154">
        <v>1.0742489712139465E-2</v>
      </c>
      <c r="E154">
        <v>4.7802945026587683E-2</v>
      </c>
      <c r="F154">
        <v>5.1916110281937426E-2</v>
      </c>
      <c r="G154">
        <v>7.9419269048282403E-3</v>
      </c>
      <c r="H154">
        <v>8.329915293625775E-3</v>
      </c>
      <c r="I154">
        <v>0</v>
      </c>
      <c r="J154">
        <v>0</v>
      </c>
      <c r="K154" s="1">
        <v>0.1416433146425248</v>
      </c>
      <c r="L154">
        <v>0</v>
      </c>
      <c r="M154">
        <v>0</v>
      </c>
      <c r="N154">
        <v>0</v>
      </c>
      <c r="O154">
        <v>0</v>
      </c>
      <c r="P154">
        <v>0</v>
      </c>
      <c r="Q154">
        <v>0</v>
      </c>
      <c r="R154">
        <v>0</v>
      </c>
      <c r="S154">
        <v>0</v>
      </c>
      <c r="T154">
        <v>0</v>
      </c>
      <c r="U154" s="1">
        <v>0</v>
      </c>
      <c r="V154">
        <v>0</v>
      </c>
      <c r="W154">
        <v>0</v>
      </c>
      <c r="X154">
        <v>0</v>
      </c>
      <c r="Y154">
        <v>0</v>
      </c>
      <c r="Z154">
        <v>0</v>
      </c>
      <c r="AA154">
        <v>0</v>
      </c>
      <c r="AB154">
        <v>0</v>
      </c>
      <c r="AC154">
        <v>0</v>
      </c>
      <c r="AD154">
        <v>0</v>
      </c>
      <c r="AE154" s="1">
        <v>0</v>
      </c>
      <c r="AF154">
        <f t="shared" si="2"/>
        <v>0.1416433146425248</v>
      </c>
      <c r="AH154" s="19">
        <v>68239</v>
      </c>
      <c r="AI154">
        <v>11396</v>
      </c>
    </row>
    <row r="155" spans="1:35" x14ac:dyDescent="0.25">
      <c r="A155" s="1" t="s">
        <v>154</v>
      </c>
      <c r="B155">
        <v>0.61482244833736832</v>
      </c>
      <c r="C155">
        <v>0.88823940639088794</v>
      </c>
      <c r="D155">
        <v>1.4702254768464189</v>
      </c>
      <c r="E155">
        <v>0.726644867260267</v>
      </c>
      <c r="F155">
        <v>5.2224721917675755E-3</v>
      </c>
      <c r="G155">
        <v>0</v>
      </c>
      <c r="H155">
        <v>0</v>
      </c>
      <c r="I155">
        <v>0</v>
      </c>
      <c r="J155">
        <v>0</v>
      </c>
      <c r="K155" s="1">
        <v>3.7051546710267096</v>
      </c>
      <c r="L155">
        <v>0.80923047577912799</v>
      </c>
      <c r="M155">
        <v>1.1369931312932049</v>
      </c>
      <c r="N155">
        <v>2.1304721992310798</v>
      </c>
      <c r="O155">
        <v>1.0802550661919084</v>
      </c>
      <c r="P155">
        <v>0.26493672197850193</v>
      </c>
      <c r="Q155">
        <v>6.9491977810235431E-2</v>
      </c>
      <c r="R155">
        <v>0</v>
      </c>
      <c r="S155">
        <v>0</v>
      </c>
      <c r="T155">
        <v>0</v>
      </c>
      <c r="U155" s="1">
        <v>5.4913795722840586</v>
      </c>
      <c r="V155">
        <v>0.83117885178967477</v>
      </c>
      <c r="W155">
        <v>1.7088325072061865</v>
      </c>
      <c r="X155">
        <v>3.963623562628507</v>
      </c>
      <c r="Y155">
        <v>2.5922867093378721</v>
      </c>
      <c r="Z155">
        <v>0.22010822344352374</v>
      </c>
      <c r="AA155">
        <v>8.5058856711128492E-2</v>
      </c>
      <c r="AB155">
        <v>0</v>
      </c>
      <c r="AC155">
        <v>0</v>
      </c>
      <c r="AD155">
        <v>0</v>
      </c>
      <c r="AE155" s="1">
        <v>9.4010887111168913</v>
      </c>
      <c r="AF155">
        <f t="shared" si="2"/>
        <v>18.59762295442766</v>
      </c>
      <c r="AH155" s="19">
        <v>2760568</v>
      </c>
      <c r="AI155">
        <v>1929069</v>
      </c>
    </row>
    <row r="156" spans="1:35" x14ac:dyDescent="0.25">
      <c r="A156" s="1" t="s">
        <v>155</v>
      </c>
      <c r="B156">
        <v>1.7893838217930967E-2</v>
      </c>
      <c r="C156">
        <v>0</v>
      </c>
      <c r="D156">
        <v>0</v>
      </c>
      <c r="E156">
        <v>0</v>
      </c>
      <c r="F156">
        <v>0</v>
      </c>
      <c r="G156">
        <v>0</v>
      </c>
      <c r="H156">
        <v>0</v>
      </c>
      <c r="I156">
        <v>0</v>
      </c>
      <c r="J156">
        <v>0</v>
      </c>
      <c r="K156" s="1">
        <v>1.7893838217930967E-2</v>
      </c>
      <c r="L156">
        <v>1.9387848104971284E-2</v>
      </c>
      <c r="M156">
        <v>1.2330526799307017E-3</v>
      </c>
      <c r="N156">
        <v>0</v>
      </c>
      <c r="O156">
        <v>0</v>
      </c>
      <c r="P156">
        <v>0</v>
      </c>
      <c r="Q156">
        <v>0</v>
      </c>
      <c r="R156">
        <v>0</v>
      </c>
      <c r="S156">
        <v>0</v>
      </c>
      <c r="T156">
        <v>0</v>
      </c>
      <c r="U156" s="1">
        <v>2.0620900784901988E-2</v>
      </c>
      <c r="V156">
        <v>5.7984257272568139E-2</v>
      </c>
      <c r="W156">
        <v>6.8436400904151485E-4</v>
      </c>
      <c r="X156">
        <v>0</v>
      </c>
      <c r="Y156">
        <v>0</v>
      </c>
      <c r="Z156">
        <v>0</v>
      </c>
      <c r="AA156">
        <v>0</v>
      </c>
      <c r="AB156">
        <v>0</v>
      </c>
      <c r="AC156">
        <v>0</v>
      </c>
      <c r="AD156">
        <v>0</v>
      </c>
      <c r="AE156" s="1">
        <v>5.8668621281609656E-2</v>
      </c>
      <c r="AF156">
        <f t="shared" si="2"/>
        <v>9.7183360284442605E-2</v>
      </c>
      <c r="AH156" s="19">
        <v>156524</v>
      </c>
      <c r="AI156">
        <v>15240</v>
      </c>
    </row>
    <row r="157" spans="1:35" x14ac:dyDescent="0.25">
      <c r="A157" s="1" t="s">
        <v>156</v>
      </c>
      <c r="B157">
        <v>5.3998716896212955E-3</v>
      </c>
      <c r="C157">
        <v>3.844333039011643E-2</v>
      </c>
      <c r="D157">
        <v>3.0309502774709583E-2</v>
      </c>
      <c r="E157">
        <v>0</v>
      </c>
      <c r="F157">
        <v>0</v>
      </c>
      <c r="G157">
        <v>0</v>
      </c>
      <c r="H157">
        <v>0</v>
      </c>
      <c r="I157">
        <v>0</v>
      </c>
      <c r="J157">
        <v>0</v>
      </c>
      <c r="K157" s="1">
        <v>7.4152704854447304E-2</v>
      </c>
      <c r="L157">
        <v>0</v>
      </c>
      <c r="M157">
        <v>1.9936418737325721E-4</v>
      </c>
      <c r="N157">
        <v>4.2349483163176089E-3</v>
      </c>
      <c r="O157">
        <v>0</v>
      </c>
      <c r="P157">
        <v>0</v>
      </c>
      <c r="Q157">
        <v>0</v>
      </c>
      <c r="R157">
        <v>0</v>
      </c>
      <c r="S157">
        <v>0</v>
      </c>
      <c r="T157">
        <v>0</v>
      </c>
      <c r="U157" s="1">
        <v>4.4343125036908661E-3</v>
      </c>
      <c r="V157">
        <v>0</v>
      </c>
      <c r="W157">
        <v>0</v>
      </c>
      <c r="X157">
        <v>0</v>
      </c>
      <c r="Y157">
        <v>0</v>
      </c>
      <c r="Z157">
        <v>0</v>
      </c>
      <c r="AA157">
        <v>0</v>
      </c>
      <c r="AB157">
        <v>0</v>
      </c>
      <c r="AC157">
        <v>0</v>
      </c>
      <c r="AD157">
        <v>0</v>
      </c>
      <c r="AE157" s="1">
        <v>0</v>
      </c>
      <c r="AF157">
        <f t="shared" si="2"/>
        <v>7.8587017358138167E-2</v>
      </c>
      <c r="AH157" s="19">
        <v>19051</v>
      </c>
      <c r="AI157">
        <v>8597</v>
      </c>
    </row>
    <row r="158" spans="1:35" x14ac:dyDescent="0.25">
      <c r="A158" s="1" t="s">
        <v>157</v>
      </c>
      <c r="B158">
        <v>0</v>
      </c>
      <c r="C158">
        <v>2.0269153215231295E-3</v>
      </c>
      <c r="D158">
        <v>0.47806641081013029</v>
      </c>
      <c r="E158">
        <v>0.22543365281826813</v>
      </c>
      <c r="F158">
        <v>9.7840304049852445E-2</v>
      </c>
      <c r="G158">
        <v>1.4683595889210838E-2</v>
      </c>
      <c r="H158">
        <v>0</v>
      </c>
      <c r="I158">
        <v>0</v>
      </c>
      <c r="J158">
        <v>0</v>
      </c>
      <c r="K158" s="1">
        <v>0.81805087888898487</v>
      </c>
      <c r="L158">
        <v>0</v>
      </c>
      <c r="M158">
        <v>0</v>
      </c>
      <c r="N158">
        <v>4.6002367095148371E-2</v>
      </c>
      <c r="O158">
        <v>6.6043435659031841E-3</v>
      </c>
      <c r="P158">
        <v>5.6979658641237961E-3</v>
      </c>
      <c r="Q158">
        <v>1.3122593932002449E-2</v>
      </c>
      <c r="R158">
        <v>0</v>
      </c>
      <c r="S158">
        <v>0</v>
      </c>
      <c r="T158">
        <v>0</v>
      </c>
      <c r="U158" s="1">
        <v>7.1427270457177797E-2</v>
      </c>
      <c r="V158">
        <v>0</v>
      </c>
      <c r="W158">
        <v>0</v>
      </c>
      <c r="X158">
        <v>0</v>
      </c>
      <c r="Y158">
        <v>0</v>
      </c>
      <c r="Z158">
        <v>0</v>
      </c>
      <c r="AA158">
        <v>0</v>
      </c>
      <c r="AB158">
        <v>0</v>
      </c>
      <c r="AC158">
        <v>0</v>
      </c>
      <c r="AD158">
        <v>0</v>
      </c>
      <c r="AE158" s="1">
        <v>0</v>
      </c>
      <c r="AF158">
        <f t="shared" si="2"/>
        <v>0.88947814934616265</v>
      </c>
      <c r="AH158" s="19">
        <v>481525</v>
      </c>
      <c r="AI158">
        <v>77303</v>
      </c>
    </row>
    <row r="159" spans="1:35" x14ac:dyDescent="0.25">
      <c r="A159" s="1" t="s">
        <v>158</v>
      </c>
      <c r="B159">
        <v>0</v>
      </c>
      <c r="C159">
        <v>2.9863997604534682E-2</v>
      </c>
      <c r="D159">
        <v>8.6443694224129883E-2</v>
      </c>
      <c r="E159">
        <v>5.525364974134906E-3</v>
      </c>
      <c r="F159">
        <v>0</v>
      </c>
      <c r="G159">
        <v>0</v>
      </c>
      <c r="H159">
        <v>0</v>
      </c>
      <c r="I159">
        <v>0</v>
      </c>
      <c r="J159">
        <v>0</v>
      </c>
      <c r="K159" s="1">
        <v>0.12183305680279947</v>
      </c>
      <c r="L159">
        <v>0</v>
      </c>
      <c r="M159">
        <v>0</v>
      </c>
      <c r="N159">
        <v>0</v>
      </c>
      <c r="O159">
        <v>0</v>
      </c>
      <c r="P159">
        <v>0</v>
      </c>
      <c r="Q159">
        <v>0</v>
      </c>
      <c r="R159">
        <v>0</v>
      </c>
      <c r="S159">
        <v>0</v>
      </c>
      <c r="T159">
        <v>0</v>
      </c>
      <c r="U159" s="1">
        <v>0</v>
      </c>
      <c r="V159">
        <v>0</v>
      </c>
      <c r="W159">
        <v>0</v>
      </c>
      <c r="X159">
        <v>0</v>
      </c>
      <c r="Y159">
        <v>0</v>
      </c>
      <c r="Z159">
        <v>0</v>
      </c>
      <c r="AA159">
        <v>0</v>
      </c>
      <c r="AB159">
        <v>0</v>
      </c>
      <c r="AC159">
        <v>0</v>
      </c>
      <c r="AD159">
        <v>0</v>
      </c>
      <c r="AE159" s="1">
        <v>0</v>
      </c>
      <c r="AF159">
        <f t="shared" si="2"/>
        <v>0.12183305680279947</v>
      </c>
      <c r="AH159" s="19">
        <v>45902</v>
      </c>
      <c r="AI159">
        <v>12077</v>
      </c>
    </row>
    <row r="160" spans="1:35" x14ac:dyDescent="0.25">
      <c r="A160" s="1" t="s">
        <v>159</v>
      </c>
      <c r="B160">
        <v>0.40945688151096121</v>
      </c>
      <c r="C160">
        <v>0.75186899090437831</v>
      </c>
      <c r="D160">
        <v>2.7726354187720608E-2</v>
      </c>
      <c r="E160">
        <v>0</v>
      </c>
      <c r="F160">
        <v>0</v>
      </c>
      <c r="G160">
        <v>0</v>
      </c>
      <c r="H160">
        <v>0</v>
      </c>
      <c r="I160">
        <v>0</v>
      </c>
      <c r="J160">
        <v>0</v>
      </c>
      <c r="K160" s="1">
        <v>1.1890522266030601</v>
      </c>
      <c r="L160">
        <v>0.11179261322354792</v>
      </c>
      <c r="M160">
        <v>9.4646295908260292E-2</v>
      </c>
      <c r="N160">
        <v>1.3936515225121758E-3</v>
      </c>
      <c r="O160">
        <v>0</v>
      </c>
      <c r="P160">
        <v>0</v>
      </c>
      <c r="Q160">
        <v>0</v>
      </c>
      <c r="R160">
        <v>0</v>
      </c>
      <c r="S160">
        <v>0</v>
      </c>
      <c r="T160">
        <v>0</v>
      </c>
      <c r="U160" s="1">
        <v>0.20783256065432038</v>
      </c>
      <c r="V160">
        <v>0</v>
      </c>
      <c r="W160">
        <v>0</v>
      </c>
      <c r="X160">
        <v>0</v>
      </c>
      <c r="Y160">
        <v>0</v>
      </c>
      <c r="Z160">
        <v>0</v>
      </c>
      <c r="AA160">
        <v>0</v>
      </c>
      <c r="AB160">
        <v>0</v>
      </c>
      <c r="AC160">
        <v>0</v>
      </c>
      <c r="AD160">
        <v>0</v>
      </c>
      <c r="AE160" s="1">
        <v>0</v>
      </c>
      <c r="AF160">
        <f t="shared" si="2"/>
        <v>1.3968847872573804</v>
      </c>
      <c r="AH160" s="19">
        <v>206458</v>
      </c>
      <c r="AI160">
        <v>171946</v>
      </c>
    </row>
    <row r="161" spans="1:35" x14ac:dyDescent="0.25">
      <c r="A161" s="1" t="s">
        <v>160</v>
      </c>
      <c r="B161">
        <v>1.9627751163905683E-2</v>
      </c>
      <c r="C161">
        <v>2.4351736069572558E-2</v>
      </c>
      <c r="D161">
        <v>7.9734127339130285E-3</v>
      </c>
      <c r="E161">
        <v>1.9136970590902216E-2</v>
      </c>
      <c r="F161">
        <v>1.4435252341139836E-3</v>
      </c>
      <c r="G161">
        <v>4.6632552256662497E-4</v>
      </c>
      <c r="H161">
        <v>0</v>
      </c>
      <c r="I161">
        <v>0</v>
      </c>
      <c r="J161">
        <v>0</v>
      </c>
      <c r="K161" s="1">
        <v>7.2999721314974106E-2</v>
      </c>
      <c r="L161">
        <v>0</v>
      </c>
      <c r="M161">
        <v>0</v>
      </c>
      <c r="N161">
        <v>0</v>
      </c>
      <c r="O161">
        <v>0</v>
      </c>
      <c r="P161">
        <v>0</v>
      </c>
      <c r="Q161">
        <v>0</v>
      </c>
      <c r="R161">
        <v>0</v>
      </c>
      <c r="S161">
        <v>0</v>
      </c>
      <c r="T161">
        <v>0</v>
      </c>
      <c r="U161" s="1">
        <v>0</v>
      </c>
      <c r="V161">
        <v>0</v>
      </c>
      <c r="W161">
        <v>0</v>
      </c>
      <c r="X161">
        <v>0</v>
      </c>
      <c r="Y161">
        <v>0</v>
      </c>
      <c r="Z161">
        <v>0</v>
      </c>
      <c r="AA161">
        <v>0</v>
      </c>
      <c r="AB161">
        <v>0</v>
      </c>
      <c r="AC161">
        <v>0</v>
      </c>
      <c r="AD161">
        <v>0</v>
      </c>
      <c r="AE161" s="1">
        <v>0</v>
      </c>
      <c r="AF161">
        <f t="shared" si="2"/>
        <v>7.2999721314974106E-2</v>
      </c>
      <c r="AH161" s="19">
        <v>35370</v>
      </c>
      <c r="AI161">
        <v>8024</v>
      </c>
    </row>
    <row r="162" spans="1:35" x14ac:dyDescent="0.25">
      <c r="A162" s="1" t="s">
        <v>161</v>
      </c>
      <c r="B162">
        <v>9.8651400706259232E-2</v>
      </c>
      <c r="C162">
        <v>3.0820944018352746E-2</v>
      </c>
      <c r="D162">
        <v>1.0827305690263985E-2</v>
      </c>
      <c r="E162">
        <v>9.8609460118756766E-5</v>
      </c>
      <c r="F162">
        <v>0</v>
      </c>
      <c r="G162">
        <v>0</v>
      </c>
      <c r="H162">
        <v>0</v>
      </c>
      <c r="I162">
        <v>0</v>
      </c>
      <c r="J162">
        <v>0</v>
      </c>
      <c r="K162" s="1">
        <v>0.14039825987499471</v>
      </c>
      <c r="L162">
        <v>9.780343152934641E-4</v>
      </c>
      <c r="M162">
        <v>1.2177658105543311E-2</v>
      </c>
      <c r="N162">
        <v>7.3268624852100362E-3</v>
      </c>
      <c r="O162">
        <v>4.7253567465434009E-3</v>
      </c>
      <c r="P162">
        <v>1.0950959303574134E-2</v>
      </c>
      <c r="Q162">
        <v>3.3332603678642831E-3</v>
      </c>
      <c r="R162">
        <v>0</v>
      </c>
      <c r="S162">
        <v>0</v>
      </c>
      <c r="T162">
        <v>0</v>
      </c>
      <c r="U162" s="1">
        <v>3.9492131324028623E-2</v>
      </c>
      <c r="V162">
        <v>0</v>
      </c>
      <c r="W162">
        <v>2.8526161295477063E-4</v>
      </c>
      <c r="X162">
        <v>1.2462179038334176E-3</v>
      </c>
      <c r="Y162">
        <v>3.5026119758529414E-4</v>
      </c>
      <c r="Z162">
        <v>0</v>
      </c>
      <c r="AA162">
        <v>0</v>
      </c>
      <c r="AB162">
        <v>0</v>
      </c>
      <c r="AC162">
        <v>0</v>
      </c>
      <c r="AD162">
        <v>0</v>
      </c>
      <c r="AE162" s="1">
        <v>1.8817407143734825E-3</v>
      </c>
      <c r="AF162">
        <f t="shared" si="2"/>
        <v>0.18177213191339681</v>
      </c>
      <c r="AH162" s="19">
        <v>157869</v>
      </c>
      <c r="AI162">
        <v>29227</v>
      </c>
    </row>
    <row r="163" spans="1:35" x14ac:dyDescent="0.25">
      <c r="A163" s="1" t="s">
        <v>162</v>
      </c>
      <c r="B163">
        <v>6.9283131397282982E-2</v>
      </c>
      <c r="C163">
        <v>2.088346926802262E-2</v>
      </c>
      <c r="D163">
        <v>0</v>
      </c>
      <c r="E163">
        <v>0</v>
      </c>
      <c r="F163">
        <v>0</v>
      </c>
      <c r="G163">
        <v>0</v>
      </c>
      <c r="H163">
        <v>0</v>
      </c>
      <c r="I163">
        <v>0</v>
      </c>
      <c r="J163">
        <v>0</v>
      </c>
      <c r="K163" s="1">
        <v>9.0166600665305616E-2</v>
      </c>
      <c r="L163">
        <v>0</v>
      </c>
      <c r="M163">
        <v>0</v>
      </c>
      <c r="N163">
        <v>0</v>
      </c>
      <c r="O163">
        <v>0</v>
      </c>
      <c r="P163">
        <v>0</v>
      </c>
      <c r="Q163">
        <v>0</v>
      </c>
      <c r="R163">
        <v>0</v>
      </c>
      <c r="S163">
        <v>0</v>
      </c>
      <c r="T163">
        <v>0</v>
      </c>
      <c r="U163" s="1">
        <v>0</v>
      </c>
      <c r="V163">
        <v>0</v>
      </c>
      <c r="W163">
        <v>0</v>
      </c>
      <c r="X163">
        <v>0</v>
      </c>
      <c r="Y163">
        <v>0</v>
      </c>
      <c r="Z163">
        <v>0</v>
      </c>
      <c r="AA163">
        <v>0</v>
      </c>
      <c r="AB163">
        <v>0</v>
      </c>
      <c r="AC163">
        <v>0</v>
      </c>
      <c r="AD163">
        <v>0</v>
      </c>
      <c r="AE163" s="1">
        <v>0</v>
      </c>
      <c r="AF163">
        <f t="shared" si="2"/>
        <v>9.0166600665305616E-2</v>
      </c>
      <c r="AH163" s="19">
        <v>28148</v>
      </c>
      <c r="AI163">
        <v>11589</v>
      </c>
    </row>
    <row r="164" spans="1:35" x14ac:dyDescent="0.25">
      <c r="A164" s="1" t="s">
        <v>163</v>
      </c>
      <c r="B164">
        <v>0.48702784642756952</v>
      </c>
      <c r="C164">
        <v>0.35116902531646055</v>
      </c>
      <c r="D164">
        <v>0.65866141616029394</v>
      </c>
      <c r="E164">
        <v>0.40528415394547596</v>
      </c>
      <c r="F164">
        <v>0</v>
      </c>
      <c r="G164">
        <v>0</v>
      </c>
      <c r="H164">
        <v>0</v>
      </c>
      <c r="I164">
        <v>0</v>
      </c>
      <c r="J164">
        <v>0</v>
      </c>
      <c r="K164" s="1">
        <v>1.9021424418498001</v>
      </c>
      <c r="L164">
        <v>3.3526927707722962E-2</v>
      </c>
      <c r="M164">
        <v>4.7274028216087373E-2</v>
      </c>
      <c r="N164">
        <v>5.9321858787436427E-2</v>
      </c>
      <c r="O164">
        <v>2.1642743248013831E-2</v>
      </c>
      <c r="P164">
        <v>0</v>
      </c>
      <c r="Q164">
        <v>0</v>
      </c>
      <c r="R164">
        <v>0</v>
      </c>
      <c r="S164">
        <v>0</v>
      </c>
      <c r="T164">
        <v>0</v>
      </c>
      <c r="U164" s="1">
        <v>0.16176555795926059</v>
      </c>
      <c r="V164">
        <v>0</v>
      </c>
      <c r="W164">
        <v>2.4556984396016941E-5</v>
      </c>
      <c r="X164">
        <v>0</v>
      </c>
      <c r="Y164">
        <v>0</v>
      </c>
      <c r="Z164">
        <v>0</v>
      </c>
      <c r="AA164">
        <v>0</v>
      </c>
      <c r="AB164">
        <v>0</v>
      </c>
      <c r="AC164">
        <v>0</v>
      </c>
      <c r="AD164">
        <v>0</v>
      </c>
      <c r="AE164" s="1">
        <v>2.4556984396016941E-5</v>
      </c>
      <c r="AF164">
        <f t="shared" si="2"/>
        <v>2.0639325567934566</v>
      </c>
      <c r="AH164" s="19">
        <v>559030</v>
      </c>
      <c r="AI164">
        <v>233125</v>
      </c>
    </row>
    <row r="165" spans="1:35" x14ac:dyDescent="0.25">
      <c r="A165" s="1" t="s">
        <v>164</v>
      </c>
      <c r="B165">
        <v>0.11907418970486808</v>
      </c>
      <c r="C165">
        <v>5.8832379869360664E-2</v>
      </c>
      <c r="D165">
        <v>0</v>
      </c>
      <c r="E165">
        <v>0</v>
      </c>
      <c r="F165">
        <v>0</v>
      </c>
      <c r="G165">
        <v>0</v>
      </c>
      <c r="H165">
        <v>0</v>
      </c>
      <c r="I165">
        <v>0</v>
      </c>
      <c r="J165">
        <v>0</v>
      </c>
      <c r="K165" s="1">
        <v>0.17790656957422873</v>
      </c>
      <c r="L165">
        <v>3.0099477335970622E-3</v>
      </c>
      <c r="M165">
        <v>3.4981515271234973E-3</v>
      </c>
      <c r="N165">
        <v>0</v>
      </c>
      <c r="O165">
        <v>0</v>
      </c>
      <c r="P165">
        <v>0</v>
      </c>
      <c r="Q165">
        <v>0</v>
      </c>
      <c r="R165">
        <v>0</v>
      </c>
      <c r="S165">
        <v>0</v>
      </c>
      <c r="T165">
        <v>0</v>
      </c>
      <c r="U165" s="1">
        <v>6.5080992607205596E-3</v>
      </c>
      <c r="V165">
        <v>0</v>
      </c>
      <c r="W165">
        <v>0</v>
      </c>
      <c r="X165">
        <v>0</v>
      </c>
      <c r="Y165">
        <v>0</v>
      </c>
      <c r="Z165">
        <v>0</v>
      </c>
      <c r="AA165">
        <v>0</v>
      </c>
      <c r="AB165">
        <v>0</v>
      </c>
      <c r="AC165">
        <v>0</v>
      </c>
      <c r="AD165">
        <v>0</v>
      </c>
      <c r="AE165" s="1">
        <v>0</v>
      </c>
      <c r="AF165">
        <f t="shared" si="2"/>
        <v>0.18441466883494928</v>
      </c>
      <c r="AH165" s="19">
        <v>61289</v>
      </c>
      <c r="AI165">
        <v>25550</v>
      </c>
    </row>
    <row r="166" spans="1:35" x14ac:dyDescent="0.25">
      <c r="A166" s="1" t="s">
        <v>165</v>
      </c>
      <c r="B166">
        <v>0</v>
      </c>
      <c r="C166">
        <v>0</v>
      </c>
      <c r="D166">
        <v>4.747466124584817E-3</v>
      </c>
      <c r="E166">
        <v>0</v>
      </c>
      <c r="F166">
        <v>0</v>
      </c>
      <c r="G166">
        <v>0</v>
      </c>
      <c r="H166">
        <v>0</v>
      </c>
      <c r="I166">
        <v>0</v>
      </c>
      <c r="J166">
        <v>0</v>
      </c>
      <c r="K166" s="1">
        <v>4.747466124584817E-3</v>
      </c>
      <c r="L166">
        <v>0</v>
      </c>
      <c r="M166">
        <v>0</v>
      </c>
      <c r="N166">
        <v>0</v>
      </c>
      <c r="O166">
        <v>0</v>
      </c>
      <c r="P166">
        <v>0</v>
      </c>
      <c r="Q166">
        <v>0</v>
      </c>
      <c r="R166">
        <v>0</v>
      </c>
      <c r="S166">
        <v>0</v>
      </c>
      <c r="T166">
        <v>0</v>
      </c>
      <c r="U166" s="1">
        <v>0</v>
      </c>
      <c r="V166">
        <v>0</v>
      </c>
      <c r="W166">
        <v>0</v>
      </c>
      <c r="X166">
        <v>0</v>
      </c>
      <c r="Y166">
        <v>0</v>
      </c>
      <c r="Z166">
        <v>0</v>
      </c>
      <c r="AA166">
        <v>0</v>
      </c>
      <c r="AB166">
        <v>0</v>
      </c>
      <c r="AC166">
        <v>0</v>
      </c>
      <c r="AD166">
        <v>0</v>
      </c>
      <c r="AE166" s="1">
        <v>0</v>
      </c>
      <c r="AF166">
        <f t="shared" si="2"/>
        <v>4.747466124584817E-3</v>
      </c>
      <c r="AH166" s="19">
        <v>2067</v>
      </c>
      <c r="AI166">
        <v>448</v>
      </c>
    </row>
    <row r="167" spans="1:35" x14ac:dyDescent="0.25">
      <c r="A167" s="1" t="s">
        <v>166</v>
      </c>
      <c r="B167">
        <v>0</v>
      </c>
      <c r="C167">
        <v>0.22781747201069308</v>
      </c>
      <c r="D167">
        <v>0.94604013592222325</v>
      </c>
      <c r="E167">
        <v>7.5958323687137395E-3</v>
      </c>
      <c r="F167">
        <v>0</v>
      </c>
      <c r="G167">
        <v>0</v>
      </c>
      <c r="H167">
        <v>0</v>
      </c>
      <c r="I167">
        <v>0</v>
      </c>
      <c r="J167">
        <v>0</v>
      </c>
      <c r="K167" s="1">
        <v>1.1814534403016301</v>
      </c>
      <c r="L167">
        <v>0</v>
      </c>
      <c r="M167">
        <v>1.166520515688135E-2</v>
      </c>
      <c r="N167">
        <v>0.25595968517759587</v>
      </c>
      <c r="O167">
        <v>0</v>
      </c>
      <c r="P167">
        <v>0</v>
      </c>
      <c r="Q167">
        <v>0</v>
      </c>
      <c r="R167">
        <v>0</v>
      </c>
      <c r="S167">
        <v>0</v>
      </c>
      <c r="T167">
        <v>0</v>
      </c>
      <c r="U167" s="1">
        <v>0.26762489033447723</v>
      </c>
      <c r="V167">
        <v>0</v>
      </c>
      <c r="W167">
        <v>0</v>
      </c>
      <c r="X167">
        <v>2.9597477417056138E-4</v>
      </c>
      <c r="Y167">
        <v>0</v>
      </c>
      <c r="Z167">
        <v>0</v>
      </c>
      <c r="AA167">
        <v>0</v>
      </c>
      <c r="AB167">
        <v>0</v>
      </c>
      <c r="AC167">
        <v>0</v>
      </c>
      <c r="AD167">
        <v>0</v>
      </c>
      <c r="AE167" s="1">
        <v>2.9597477417056138E-4</v>
      </c>
      <c r="AF167">
        <f t="shared" si="2"/>
        <v>1.4493743054102779</v>
      </c>
      <c r="AH167" s="19">
        <v>169058</v>
      </c>
      <c r="AI167">
        <v>143174</v>
      </c>
    </row>
    <row r="168" spans="1:35" x14ac:dyDescent="0.25">
      <c r="A168" s="1" t="s">
        <v>167</v>
      </c>
      <c r="B168">
        <v>1.0307341148624054</v>
      </c>
      <c r="C168">
        <v>1.9911841110452344</v>
      </c>
      <c r="D168">
        <v>0.7306814757051957</v>
      </c>
      <c r="E168">
        <v>0.20225254187090849</v>
      </c>
      <c r="F168">
        <v>0</v>
      </c>
      <c r="G168">
        <v>0</v>
      </c>
      <c r="H168">
        <v>0</v>
      </c>
      <c r="I168">
        <v>0</v>
      </c>
      <c r="J168">
        <v>0</v>
      </c>
      <c r="K168" s="1">
        <v>3.9548522434837445</v>
      </c>
      <c r="L168">
        <v>3.7490298673721438E-2</v>
      </c>
      <c r="M168">
        <v>8.6046501480796442E-2</v>
      </c>
      <c r="N168">
        <v>3.9361744780066217E-2</v>
      </c>
      <c r="O168">
        <v>1.395053934462249E-4</v>
      </c>
      <c r="P168">
        <v>0</v>
      </c>
      <c r="Q168">
        <v>0</v>
      </c>
      <c r="R168">
        <v>0</v>
      </c>
      <c r="S168">
        <v>0</v>
      </c>
      <c r="T168">
        <v>0</v>
      </c>
      <c r="U168" s="1">
        <v>0.16303805032803034</v>
      </c>
      <c r="V168">
        <v>0</v>
      </c>
      <c r="W168">
        <v>0</v>
      </c>
      <c r="X168">
        <v>0</v>
      </c>
      <c r="Y168">
        <v>0</v>
      </c>
      <c r="Z168">
        <v>0</v>
      </c>
      <c r="AA168">
        <v>0</v>
      </c>
      <c r="AB168">
        <v>0</v>
      </c>
      <c r="AC168">
        <v>0</v>
      </c>
      <c r="AD168">
        <v>0</v>
      </c>
      <c r="AE168" s="1">
        <v>0</v>
      </c>
      <c r="AF168">
        <f t="shared" si="2"/>
        <v>4.117890293811775</v>
      </c>
      <c r="AH168" s="19">
        <v>838622</v>
      </c>
      <c r="AI168">
        <v>478424</v>
      </c>
    </row>
    <row r="169" spans="1:35" x14ac:dyDescent="0.25">
      <c r="A169" s="1" t="s">
        <v>168</v>
      </c>
      <c r="B169">
        <v>0.25535062521928953</v>
      </c>
      <c r="C169">
        <v>0.69101360512846344</v>
      </c>
      <c r="D169">
        <v>3.2131234892046251E-2</v>
      </c>
      <c r="E169">
        <v>0</v>
      </c>
      <c r="F169">
        <v>0</v>
      </c>
      <c r="G169">
        <v>0</v>
      </c>
      <c r="H169">
        <v>0</v>
      </c>
      <c r="I169">
        <v>0</v>
      </c>
      <c r="J169">
        <v>0</v>
      </c>
      <c r="K169" s="1">
        <v>0.97849546523979913</v>
      </c>
      <c r="L169">
        <v>0.43308912330402011</v>
      </c>
      <c r="M169">
        <v>1.0918228578377898</v>
      </c>
      <c r="N169">
        <v>9.6483267567311487E-2</v>
      </c>
      <c r="O169">
        <v>6.6447222314843803E-4</v>
      </c>
      <c r="P169">
        <v>0</v>
      </c>
      <c r="Q169">
        <v>0</v>
      </c>
      <c r="R169">
        <v>0</v>
      </c>
      <c r="S169">
        <v>0</v>
      </c>
      <c r="T169">
        <v>0</v>
      </c>
      <c r="U169" s="1">
        <v>1.6220597209322698</v>
      </c>
      <c r="V169">
        <v>2.1022432375694825E-3</v>
      </c>
      <c r="W169">
        <v>0.57631063739665545</v>
      </c>
      <c r="X169">
        <v>0.1058977674826231</v>
      </c>
      <c r="Y169">
        <v>0</v>
      </c>
      <c r="Z169">
        <v>0</v>
      </c>
      <c r="AA169">
        <v>0</v>
      </c>
      <c r="AB169">
        <v>0</v>
      </c>
      <c r="AC169">
        <v>0</v>
      </c>
      <c r="AD169">
        <v>0</v>
      </c>
      <c r="AE169" s="1">
        <v>0.68431064811684794</v>
      </c>
      <c r="AF169">
        <f t="shared" si="2"/>
        <v>3.284865834288917</v>
      </c>
      <c r="AH169" s="19">
        <v>515873</v>
      </c>
      <c r="AI169">
        <v>398373</v>
      </c>
    </row>
    <row r="170" spans="1:35" x14ac:dyDescent="0.25">
      <c r="A170" s="1" t="s">
        <v>169</v>
      </c>
      <c r="B170">
        <v>0.36443803735140029</v>
      </c>
      <c r="C170">
        <v>3.6085609286888837E-2</v>
      </c>
      <c r="D170">
        <v>1.1616120848572966E-2</v>
      </c>
      <c r="E170">
        <v>9.1982028475048275E-3</v>
      </c>
      <c r="F170">
        <v>0</v>
      </c>
      <c r="G170">
        <v>0</v>
      </c>
      <c r="H170">
        <v>0</v>
      </c>
      <c r="I170">
        <v>0</v>
      </c>
      <c r="J170">
        <v>0</v>
      </c>
      <c r="K170" s="1">
        <v>0.42133797033436698</v>
      </c>
      <c r="L170">
        <v>1.1675961579709928E-2</v>
      </c>
      <c r="M170">
        <v>1.2612609419665872E-2</v>
      </c>
      <c r="N170">
        <v>9.1355933917067131E-3</v>
      </c>
      <c r="O170">
        <v>6.1875018897263531E-2</v>
      </c>
      <c r="P170">
        <v>2.6691528249662113E-2</v>
      </c>
      <c r="Q170">
        <v>2.5343436312145431E-2</v>
      </c>
      <c r="R170">
        <v>0</v>
      </c>
      <c r="S170">
        <v>0</v>
      </c>
      <c r="T170">
        <v>0</v>
      </c>
      <c r="U170" s="1">
        <v>0.14733414785015359</v>
      </c>
      <c r="V170">
        <v>0</v>
      </c>
      <c r="W170">
        <v>0</v>
      </c>
      <c r="X170">
        <v>0</v>
      </c>
      <c r="Y170">
        <v>5.1790743158736221E-3</v>
      </c>
      <c r="Z170">
        <v>2.7132485563528793E-3</v>
      </c>
      <c r="AA170">
        <v>4.5722312028652354E-5</v>
      </c>
      <c r="AB170">
        <v>0</v>
      </c>
      <c r="AC170">
        <v>0</v>
      </c>
      <c r="AD170">
        <v>0</v>
      </c>
      <c r="AE170" s="1">
        <v>7.9380451842551523E-3</v>
      </c>
      <c r="AF170">
        <f t="shared" si="2"/>
        <v>0.57661016336877569</v>
      </c>
      <c r="AH170" s="19">
        <v>269704</v>
      </c>
      <c r="AI170">
        <v>118966</v>
      </c>
    </row>
    <row r="171" spans="1:35" x14ac:dyDescent="0.25">
      <c r="A171" s="1" t="s">
        <v>170</v>
      </c>
      <c r="B171">
        <v>1.1472654514574498E-2</v>
      </c>
      <c r="C171">
        <v>0.15107016233687565</v>
      </c>
      <c r="D171">
        <v>3.2312598350217265</v>
      </c>
      <c r="E171">
        <v>0.37761637978184148</v>
      </c>
      <c r="F171">
        <v>0</v>
      </c>
      <c r="G171">
        <v>0</v>
      </c>
      <c r="H171">
        <v>0</v>
      </c>
      <c r="I171">
        <v>0</v>
      </c>
      <c r="J171">
        <v>0</v>
      </c>
      <c r="K171" s="1">
        <v>3.771419031655018</v>
      </c>
      <c r="L171">
        <v>0</v>
      </c>
      <c r="M171">
        <v>1.214824090792436E-2</v>
      </c>
      <c r="N171">
        <v>0.22835416835234776</v>
      </c>
      <c r="O171">
        <v>0</v>
      </c>
      <c r="P171">
        <v>0</v>
      </c>
      <c r="Q171">
        <v>0</v>
      </c>
      <c r="R171">
        <v>0</v>
      </c>
      <c r="S171">
        <v>0</v>
      </c>
      <c r="T171">
        <v>0</v>
      </c>
      <c r="U171" s="1">
        <v>0.24050240926027211</v>
      </c>
      <c r="V171">
        <v>0</v>
      </c>
      <c r="W171">
        <v>0</v>
      </c>
      <c r="X171">
        <v>0</v>
      </c>
      <c r="Y171">
        <v>0</v>
      </c>
      <c r="Z171">
        <v>0</v>
      </c>
      <c r="AA171">
        <v>0</v>
      </c>
      <c r="AB171">
        <v>0</v>
      </c>
      <c r="AC171">
        <v>0</v>
      </c>
      <c r="AD171">
        <v>0</v>
      </c>
      <c r="AE171" s="1">
        <v>0</v>
      </c>
      <c r="AF171">
        <f t="shared" si="2"/>
        <v>4.0119214409152901</v>
      </c>
      <c r="AH171" s="19">
        <v>652816</v>
      </c>
      <c r="AI171">
        <v>376772</v>
      </c>
    </row>
    <row r="172" spans="1:35" x14ac:dyDescent="0.25">
      <c r="A172" s="1" t="s">
        <v>171</v>
      </c>
      <c r="B172">
        <v>0.2900393503669102</v>
      </c>
      <c r="C172">
        <v>0.12607804549674376</v>
      </c>
      <c r="D172">
        <v>0</v>
      </c>
      <c r="E172">
        <v>0</v>
      </c>
      <c r="F172">
        <v>0</v>
      </c>
      <c r="G172">
        <v>0</v>
      </c>
      <c r="H172">
        <v>0</v>
      </c>
      <c r="I172">
        <v>0</v>
      </c>
      <c r="J172">
        <v>0</v>
      </c>
      <c r="K172" s="1">
        <v>0.41611739586365404</v>
      </c>
      <c r="L172">
        <v>3.6079232236201512E-2</v>
      </c>
      <c r="M172">
        <v>2.3313063029759513E-2</v>
      </c>
      <c r="N172">
        <v>0</v>
      </c>
      <c r="O172">
        <v>0</v>
      </c>
      <c r="P172">
        <v>0</v>
      </c>
      <c r="Q172">
        <v>0</v>
      </c>
      <c r="R172">
        <v>0</v>
      </c>
      <c r="S172">
        <v>0</v>
      </c>
      <c r="T172">
        <v>0</v>
      </c>
      <c r="U172" s="1">
        <v>5.9392295265961022E-2</v>
      </c>
      <c r="V172">
        <v>0</v>
      </c>
      <c r="W172">
        <v>0</v>
      </c>
      <c r="X172">
        <v>0</v>
      </c>
      <c r="Y172">
        <v>0</v>
      </c>
      <c r="Z172">
        <v>0</v>
      </c>
      <c r="AA172">
        <v>0</v>
      </c>
      <c r="AB172">
        <v>0</v>
      </c>
      <c r="AC172">
        <v>0</v>
      </c>
      <c r="AD172">
        <v>0</v>
      </c>
      <c r="AE172" s="1">
        <v>0</v>
      </c>
      <c r="AF172">
        <f t="shared" si="2"/>
        <v>0.47550969112961505</v>
      </c>
      <c r="AH172" s="19">
        <v>74220</v>
      </c>
      <c r="AI172">
        <v>66084</v>
      </c>
    </row>
    <row r="173" spans="1:35" x14ac:dyDescent="0.25">
      <c r="A173" s="1" t="s">
        <v>172</v>
      </c>
      <c r="B173">
        <v>0</v>
      </c>
      <c r="C173">
        <v>0</v>
      </c>
      <c r="D173">
        <v>0</v>
      </c>
      <c r="E173">
        <v>0</v>
      </c>
      <c r="F173">
        <v>0.63258163381566435</v>
      </c>
      <c r="G173">
        <v>0.85746368885475643</v>
      </c>
      <c r="H173">
        <v>5.7042727213255838E-2</v>
      </c>
      <c r="I173">
        <v>0</v>
      </c>
      <c r="J173">
        <v>0</v>
      </c>
      <c r="K173" s="1">
        <v>1.5470880498836765</v>
      </c>
      <c r="L173">
        <v>0</v>
      </c>
      <c r="M173">
        <v>0</v>
      </c>
      <c r="N173">
        <v>0</v>
      </c>
      <c r="O173">
        <v>0</v>
      </c>
      <c r="P173">
        <v>0</v>
      </c>
      <c r="Q173">
        <v>5.4341399750152267E-3</v>
      </c>
      <c r="R173">
        <v>2.5804095989878172E-2</v>
      </c>
      <c r="S173">
        <v>4.7701514936541074E-3</v>
      </c>
      <c r="T173">
        <v>0</v>
      </c>
      <c r="U173" s="1">
        <v>3.6008387458547501E-2</v>
      </c>
      <c r="V173">
        <v>0</v>
      </c>
      <c r="W173">
        <v>0</v>
      </c>
      <c r="X173">
        <v>0</v>
      </c>
      <c r="Y173">
        <v>0</v>
      </c>
      <c r="Z173">
        <v>0</v>
      </c>
      <c r="AA173">
        <v>0</v>
      </c>
      <c r="AB173">
        <v>6.8274423774576957E-3</v>
      </c>
      <c r="AC173">
        <v>6.8849161588729994E-3</v>
      </c>
      <c r="AD173">
        <v>0</v>
      </c>
      <c r="AE173" s="1">
        <v>1.3712358536330696E-2</v>
      </c>
      <c r="AF173">
        <f t="shared" si="2"/>
        <v>1.5968087958785548</v>
      </c>
      <c r="AH173" s="19">
        <v>235655</v>
      </c>
      <c r="AI173">
        <v>105056</v>
      </c>
    </row>
    <row r="174" spans="1:35" x14ac:dyDescent="0.25">
      <c r="A174" s="1" t="s">
        <v>173</v>
      </c>
      <c r="B174">
        <v>0.47833262015683742</v>
      </c>
      <c r="C174">
        <v>0.26205167182325007</v>
      </c>
      <c r="D174">
        <v>0.24379244388614713</v>
      </c>
      <c r="E174">
        <v>0.10372046096382813</v>
      </c>
      <c r="F174">
        <v>4.2782406805703853E-2</v>
      </c>
      <c r="G174">
        <v>4.052293329174448E-2</v>
      </c>
      <c r="H174">
        <v>0</v>
      </c>
      <c r="I174">
        <v>0</v>
      </c>
      <c r="J174">
        <v>0</v>
      </c>
      <c r="K174" s="1">
        <v>1.1712025369275112</v>
      </c>
      <c r="L174">
        <v>0.52864110220153027</v>
      </c>
      <c r="M174">
        <v>0.3741227109791353</v>
      </c>
      <c r="N174">
        <v>0.10330664795866305</v>
      </c>
      <c r="O174">
        <v>0.11665305436374525</v>
      </c>
      <c r="P174">
        <v>4.8086842621465391E-2</v>
      </c>
      <c r="Q174">
        <v>1.1755106009213475E-2</v>
      </c>
      <c r="R174">
        <v>0</v>
      </c>
      <c r="S174">
        <v>0</v>
      </c>
      <c r="T174">
        <v>0</v>
      </c>
      <c r="U174" s="1">
        <v>1.1825654641337526</v>
      </c>
      <c r="V174">
        <v>0.14936921595151206</v>
      </c>
      <c r="W174">
        <v>8.2358986400438844E-2</v>
      </c>
      <c r="X174">
        <v>3.5850312612875516E-2</v>
      </c>
      <c r="Y174">
        <v>0.10335648137381284</v>
      </c>
      <c r="Z174">
        <v>9.2508724070757289E-2</v>
      </c>
      <c r="AA174">
        <v>6.7342400216470352E-2</v>
      </c>
      <c r="AB174">
        <v>0</v>
      </c>
      <c r="AC174">
        <v>0</v>
      </c>
      <c r="AD174">
        <v>0</v>
      </c>
      <c r="AE174" s="1">
        <v>0.53078612062586694</v>
      </c>
      <c r="AF174">
        <f t="shared" si="2"/>
        <v>2.8845541216871311</v>
      </c>
      <c r="AH174" s="19">
        <v>1044250</v>
      </c>
      <c r="AI174">
        <v>354246</v>
      </c>
    </row>
    <row r="175" spans="1:35" x14ac:dyDescent="0.25">
      <c r="A175" s="1" t="s">
        <v>174</v>
      </c>
      <c r="B175">
        <v>2.7455543819576098</v>
      </c>
      <c r="C175">
        <v>3.9063951511717652</v>
      </c>
      <c r="D175">
        <v>4.6462450897250518</v>
      </c>
      <c r="E175">
        <v>11.108212190820455</v>
      </c>
      <c r="F175">
        <v>4.6913913222061554</v>
      </c>
      <c r="G175">
        <v>6.5976177011067534E-3</v>
      </c>
      <c r="H175">
        <v>2.0025822618026496E-3</v>
      </c>
      <c r="I175">
        <v>0</v>
      </c>
      <c r="J175">
        <v>0</v>
      </c>
      <c r="K175" s="1">
        <v>27.106398335843945</v>
      </c>
      <c r="L175">
        <v>0.86847910064308742</v>
      </c>
      <c r="M175">
        <v>1.3378603526471793</v>
      </c>
      <c r="N175">
        <v>1.0343872871150628</v>
      </c>
      <c r="O175">
        <v>3.4808583523815488</v>
      </c>
      <c r="P175">
        <v>1.2294637157632586</v>
      </c>
      <c r="Q175">
        <v>8.7901631445645007E-4</v>
      </c>
      <c r="R175">
        <v>7.1050361756350817E-4</v>
      </c>
      <c r="S175">
        <v>0</v>
      </c>
      <c r="T175">
        <v>0</v>
      </c>
      <c r="U175" s="1">
        <v>7.9526383284821565</v>
      </c>
      <c r="V175">
        <v>0.10892675113375966</v>
      </c>
      <c r="W175">
        <v>0.37775107104073369</v>
      </c>
      <c r="X175">
        <v>7.3099382947502775E-2</v>
      </c>
      <c r="Y175">
        <v>0.3021018325258521</v>
      </c>
      <c r="Z175">
        <v>0.21283391589184936</v>
      </c>
      <c r="AA175">
        <v>0</v>
      </c>
      <c r="AB175">
        <v>0</v>
      </c>
      <c r="AC175">
        <v>0</v>
      </c>
      <c r="AD175">
        <v>0</v>
      </c>
      <c r="AE175" s="1">
        <v>1.0747129535396978</v>
      </c>
      <c r="AF175">
        <f t="shared" si="2"/>
        <v>36.133749617865803</v>
      </c>
      <c r="AH175" s="19">
        <v>8756861</v>
      </c>
      <c r="AI175">
        <v>3390402</v>
      </c>
    </row>
    <row r="176" spans="1:35" x14ac:dyDescent="0.25">
      <c r="A176" s="1" t="s">
        <v>175</v>
      </c>
      <c r="B176">
        <v>0</v>
      </c>
      <c r="C176">
        <v>1.5058199578955165E-2</v>
      </c>
      <c r="D176">
        <v>0.43223410885230418</v>
      </c>
      <c r="E176">
        <v>3.0202823761243822E-2</v>
      </c>
      <c r="F176">
        <v>0</v>
      </c>
      <c r="G176">
        <v>0</v>
      </c>
      <c r="H176">
        <v>0</v>
      </c>
      <c r="I176">
        <v>0</v>
      </c>
      <c r="J176">
        <v>0</v>
      </c>
      <c r="K176" s="1">
        <v>0.47749513219250317</v>
      </c>
      <c r="L176">
        <v>0</v>
      </c>
      <c r="M176">
        <v>8.5871756279701887E-3</v>
      </c>
      <c r="N176">
        <v>0.61066165623387958</v>
      </c>
      <c r="O176">
        <v>2.0583316124164735E-2</v>
      </c>
      <c r="P176">
        <v>0</v>
      </c>
      <c r="Q176">
        <v>0</v>
      </c>
      <c r="R176">
        <v>0</v>
      </c>
      <c r="S176">
        <v>0</v>
      </c>
      <c r="T176">
        <v>0</v>
      </c>
      <c r="U176" s="1">
        <v>0.63983214798601451</v>
      </c>
      <c r="V176">
        <v>0</v>
      </c>
      <c r="W176">
        <v>0</v>
      </c>
      <c r="X176">
        <v>0.14575074231078541</v>
      </c>
      <c r="Y176">
        <v>1.5527558492846056E-2</v>
      </c>
      <c r="Z176">
        <v>0</v>
      </c>
      <c r="AA176">
        <v>0</v>
      </c>
      <c r="AB176">
        <v>0</v>
      </c>
      <c r="AC176">
        <v>0</v>
      </c>
      <c r="AD176">
        <v>0</v>
      </c>
      <c r="AE176" s="1">
        <v>0.16127830080363148</v>
      </c>
      <c r="AF176">
        <f t="shared" si="2"/>
        <v>1.2786055809821493</v>
      </c>
      <c r="AH176" s="19">
        <v>192957</v>
      </c>
      <c r="AI176">
        <v>121072</v>
      </c>
    </row>
    <row r="177" spans="1:35" x14ac:dyDescent="0.25">
      <c r="A177" s="1" t="s">
        <v>176</v>
      </c>
      <c r="B177">
        <v>0.1513904122061856</v>
      </c>
      <c r="C177">
        <v>0.79295071962068464</v>
      </c>
      <c r="D177">
        <v>6.2171875405970044E-2</v>
      </c>
      <c r="E177">
        <v>0</v>
      </c>
      <c r="F177">
        <v>0</v>
      </c>
      <c r="G177">
        <v>0</v>
      </c>
      <c r="H177">
        <v>0</v>
      </c>
      <c r="I177">
        <v>0</v>
      </c>
      <c r="J177">
        <v>0</v>
      </c>
      <c r="K177" s="1">
        <v>1.0065130072328403</v>
      </c>
      <c r="L177">
        <v>5.6419683186113477E-2</v>
      </c>
      <c r="M177">
        <v>0.88304816510286011</v>
      </c>
      <c r="N177">
        <v>0.11070158157751375</v>
      </c>
      <c r="O177">
        <v>1.5324538308927388E-3</v>
      </c>
      <c r="P177">
        <v>0</v>
      </c>
      <c r="Q177">
        <v>0</v>
      </c>
      <c r="R177">
        <v>0</v>
      </c>
      <c r="S177">
        <v>0</v>
      </c>
      <c r="T177">
        <v>0</v>
      </c>
      <c r="U177" s="1">
        <v>1.0517018836973799</v>
      </c>
      <c r="V177">
        <v>1.7530525306868289E-2</v>
      </c>
      <c r="W177">
        <v>0.53730080586709383</v>
      </c>
      <c r="X177">
        <v>0.30281378908494844</v>
      </c>
      <c r="Y177">
        <v>2.8023062920370923E-2</v>
      </c>
      <c r="Z177">
        <v>0</v>
      </c>
      <c r="AA177">
        <v>0</v>
      </c>
      <c r="AB177">
        <v>0</v>
      </c>
      <c r="AC177">
        <v>0</v>
      </c>
      <c r="AD177">
        <v>0</v>
      </c>
      <c r="AE177" s="1">
        <v>0.88566818317928142</v>
      </c>
      <c r="AF177">
        <f t="shared" si="2"/>
        <v>2.9438830741095017</v>
      </c>
      <c r="AH177" s="19">
        <v>496567</v>
      </c>
      <c r="AI177">
        <v>337056</v>
      </c>
    </row>
    <row r="178" spans="1:35" x14ac:dyDescent="0.25">
      <c r="A178" s="1" t="s">
        <v>177</v>
      </c>
      <c r="B178">
        <v>0</v>
      </c>
      <c r="C178">
        <v>0</v>
      </c>
      <c r="D178">
        <v>0</v>
      </c>
      <c r="E178">
        <v>0</v>
      </c>
      <c r="F178">
        <v>0</v>
      </c>
      <c r="G178">
        <v>0</v>
      </c>
      <c r="H178">
        <v>0</v>
      </c>
      <c r="I178">
        <v>0</v>
      </c>
      <c r="J178">
        <v>0</v>
      </c>
      <c r="K178" s="1">
        <v>0</v>
      </c>
      <c r="L178">
        <v>0</v>
      </c>
      <c r="M178">
        <v>0</v>
      </c>
      <c r="N178">
        <v>0</v>
      </c>
      <c r="O178">
        <v>0</v>
      </c>
      <c r="P178">
        <v>0</v>
      </c>
      <c r="Q178">
        <v>0</v>
      </c>
      <c r="R178">
        <v>0</v>
      </c>
      <c r="S178">
        <v>0</v>
      </c>
      <c r="T178">
        <v>0</v>
      </c>
      <c r="U178" s="1">
        <v>0</v>
      </c>
      <c r="V178">
        <v>0</v>
      </c>
      <c r="W178">
        <v>0</v>
      </c>
      <c r="X178">
        <v>0</v>
      </c>
      <c r="Y178">
        <v>1.1910881911789526E-2</v>
      </c>
      <c r="Z178">
        <v>1.0498167818032622E-2</v>
      </c>
      <c r="AA178">
        <v>1.4506535530713276E-2</v>
      </c>
      <c r="AB178">
        <v>0</v>
      </c>
      <c r="AC178">
        <v>0</v>
      </c>
      <c r="AD178">
        <v>0</v>
      </c>
      <c r="AE178" s="1">
        <v>3.6915585260535427E-2</v>
      </c>
      <c r="AF178">
        <f t="shared" si="2"/>
        <v>3.6915585260535427E-2</v>
      </c>
      <c r="AH178" s="19">
        <v>6682</v>
      </c>
      <c r="AI178">
        <v>2618</v>
      </c>
    </row>
    <row r="179" spans="1:35" x14ac:dyDescent="0.25">
      <c r="A179" s="1" t="s">
        <v>178</v>
      </c>
      <c r="B179">
        <v>0.24679624387478605</v>
      </c>
      <c r="C179">
        <v>0.17999397396731073</v>
      </c>
      <c r="D179">
        <v>0.37271092659589122</v>
      </c>
      <c r="E179">
        <v>0.26247692461180971</v>
      </c>
      <c r="F179">
        <v>0.37001755420171017</v>
      </c>
      <c r="G179">
        <v>0.15771378766056113</v>
      </c>
      <c r="H179">
        <v>2.4976692006808004E-2</v>
      </c>
      <c r="I179">
        <v>0</v>
      </c>
      <c r="J179">
        <v>0</v>
      </c>
      <c r="K179" s="1">
        <v>1.614686102918877</v>
      </c>
      <c r="L179">
        <v>0.15679442646479305</v>
      </c>
      <c r="M179">
        <v>0.22027797422996132</v>
      </c>
      <c r="N179">
        <v>0.20610122820351615</v>
      </c>
      <c r="O179">
        <v>0.22035583008207035</v>
      </c>
      <c r="P179">
        <v>8.114423099340011E-2</v>
      </c>
      <c r="Q179">
        <v>1.5258562238143892E-2</v>
      </c>
      <c r="R179">
        <v>1.0613758691147361E-2</v>
      </c>
      <c r="S179">
        <v>1.6864841974940445E-4</v>
      </c>
      <c r="T179">
        <v>0</v>
      </c>
      <c r="U179" s="1">
        <v>0.91071465932278162</v>
      </c>
      <c r="V179">
        <v>0.19300724445157452</v>
      </c>
      <c r="W179">
        <v>0.19645791627069337</v>
      </c>
      <c r="X179">
        <v>4.1796983894238457E-2</v>
      </c>
      <c r="Y179">
        <v>1.6169345271029472E-3</v>
      </c>
      <c r="Z179">
        <v>0</v>
      </c>
      <c r="AA179">
        <v>0</v>
      </c>
      <c r="AB179">
        <v>0</v>
      </c>
      <c r="AC179">
        <v>0</v>
      </c>
      <c r="AD179">
        <v>0</v>
      </c>
      <c r="AE179" s="1">
        <v>0.43287907914360929</v>
      </c>
      <c r="AF179">
        <f t="shared" si="2"/>
        <v>2.9582798413852682</v>
      </c>
      <c r="AH179" s="19">
        <v>1003826</v>
      </c>
      <c r="AI179">
        <v>331011</v>
      </c>
    </row>
    <row r="180" spans="1:35" x14ac:dyDescent="0.25">
      <c r="A180" s="1" t="s">
        <v>179</v>
      </c>
      <c r="B180">
        <v>0.30483296888717221</v>
      </c>
      <c r="C180">
        <v>0.20344882559334093</v>
      </c>
      <c r="D180">
        <v>0.1737916860463673</v>
      </c>
      <c r="E180">
        <v>0.1601755538143301</v>
      </c>
      <c r="F180">
        <v>0.2320142758677409</v>
      </c>
      <c r="G180">
        <v>5.609789453019004E-2</v>
      </c>
      <c r="H180">
        <v>3.2488026490921217E-2</v>
      </c>
      <c r="I180">
        <v>0</v>
      </c>
      <c r="J180">
        <v>0</v>
      </c>
      <c r="K180" s="1">
        <v>1.1628492312300627</v>
      </c>
      <c r="L180">
        <v>6.4661668178794592E-3</v>
      </c>
      <c r="M180">
        <v>3.992646256721747E-3</v>
      </c>
      <c r="N180">
        <v>6.3710134384215619E-4</v>
      </c>
      <c r="O180">
        <v>9.5592118853691306E-4</v>
      </c>
      <c r="P180">
        <v>4.7296457429748268E-3</v>
      </c>
      <c r="Q180">
        <v>0</v>
      </c>
      <c r="R180">
        <v>0</v>
      </c>
      <c r="S180">
        <v>0</v>
      </c>
      <c r="T180">
        <v>0</v>
      </c>
      <c r="U180" s="1">
        <v>1.67814813499551E-2</v>
      </c>
      <c r="V180">
        <v>0</v>
      </c>
      <c r="W180">
        <v>0</v>
      </c>
      <c r="X180">
        <v>0</v>
      </c>
      <c r="Y180">
        <v>0</v>
      </c>
      <c r="Z180">
        <v>0</v>
      </c>
      <c r="AA180">
        <v>0</v>
      </c>
      <c r="AB180">
        <v>0</v>
      </c>
      <c r="AC180">
        <v>0</v>
      </c>
      <c r="AD180">
        <v>0</v>
      </c>
      <c r="AE180" s="1">
        <v>0</v>
      </c>
      <c r="AF180">
        <f t="shared" si="2"/>
        <v>1.1796307125800178</v>
      </c>
      <c r="AH180" s="19">
        <v>352734</v>
      </c>
      <c r="AI180">
        <v>124306</v>
      </c>
    </row>
    <row r="181" spans="1:35" x14ac:dyDescent="0.25">
      <c r="A181" s="1" t="s">
        <v>180</v>
      </c>
      <c r="B181">
        <v>0</v>
      </c>
      <c r="C181">
        <v>0</v>
      </c>
      <c r="D181">
        <v>4.560102197172311E-2</v>
      </c>
      <c r="E181">
        <v>4.3378348805864962E-2</v>
      </c>
      <c r="F181">
        <v>0</v>
      </c>
      <c r="G181">
        <v>0</v>
      </c>
      <c r="H181">
        <v>4.7902858412635302E-3</v>
      </c>
      <c r="I181">
        <v>1.159944004984478E-2</v>
      </c>
      <c r="J181">
        <v>0</v>
      </c>
      <c r="K181" s="1">
        <v>0.10536909666869639</v>
      </c>
      <c r="L181">
        <v>0</v>
      </c>
      <c r="M181">
        <v>0</v>
      </c>
      <c r="N181">
        <v>3.5205011271389849E-2</v>
      </c>
      <c r="O181">
        <v>0.41992164726978121</v>
      </c>
      <c r="P181">
        <v>3.1506350664365926E-2</v>
      </c>
      <c r="Q181">
        <v>1.8249197260494596E-2</v>
      </c>
      <c r="R181">
        <v>6.8495997915699967E-3</v>
      </c>
      <c r="S181">
        <v>0</v>
      </c>
      <c r="T181">
        <v>0</v>
      </c>
      <c r="U181" s="1">
        <v>0.51173180625760162</v>
      </c>
      <c r="V181">
        <v>0</v>
      </c>
      <c r="W181">
        <v>0</v>
      </c>
      <c r="X181">
        <v>0.13846363790278948</v>
      </c>
      <c r="Y181">
        <v>0.27874497832296835</v>
      </c>
      <c r="Z181">
        <v>7.8470697459598948E-2</v>
      </c>
      <c r="AA181">
        <v>3.6091102313457191E-3</v>
      </c>
      <c r="AB181">
        <v>0</v>
      </c>
      <c r="AC181">
        <v>0</v>
      </c>
      <c r="AD181">
        <v>0</v>
      </c>
      <c r="AE181" s="1">
        <v>0.49928842391670253</v>
      </c>
      <c r="AF181">
        <f t="shared" si="2"/>
        <v>1.1163893268430005</v>
      </c>
      <c r="AH181" s="19">
        <v>100439</v>
      </c>
      <c r="AI181">
        <v>90395</v>
      </c>
    </row>
    <row r="182" spans="1:35" x14ac:dyDescent="0.25">
      <c r="A182" s="1" t="s">
        <v>181</v>
      </c>
      <c r="B182">
        <v>0.42971619573175668</v>
      </c>
      <c r="C182">
        <v>0.34083854032140659</v>
      </c>
      <c r="D182">
        <v>0.19157388948457355</v>
      </c>
      <c r="E182">
        <v>9.5686849634277454E-2</v>
      </c>
      <c r="F182">
        <v>6.2382142803696049E-2</v>
      </c>
      <c r="G182">
        <v>4.9338605075401457E-2</v>
      </c>
      <c r="H182">
        <v>0</v>
      </c>
      <c r="I182">
        <v>0</v>
      </c>
      <c r="J182">
        <v>0</v>
      </c>
      <c r="K182" s="1">
        <v>1.1695362230511119</v>
      </c>
      <c r="L182">
        <v>0.37998336419977941</v>
      </c>
      <c r="M182">
        <v>0.33075737782500764</v>
      </c>
      <c r="N182">
        <v>0.26922641525390639</v>
      </c>
      <c r="O182">
        <v>0.12338215078965009</v>
      </c>
      <c r="P182">
        <v>1.4189993294488456E-2</v>
      </c>
      <c r="Q182">
        <v>9.4539554079431495E-4</v>
      </c>
      <c r="R182">
        <v>0</v>
      </c>
      <c r="S182">
        <v>0</v>
      </c>
      <c r="T182">
        <v>0</v>
      </c>
      <c r="U182" s="1">
        <v>1.1184846969036262</v>
      </c>
      <c r="V182">
        <v>0.2505966705740269</v>
      </c>
      <c r="W182">
        <v>0.52326032266492062</v>
      </c>
      <c r="X182">
        <v>0.41351459273810476</v>
      </c>
      <c r="Y182">
        <v>0.23037240789360516</v>
      </c>
      <c r="Z182">
        <v>0</v>
      </c>
      <c r="AA182">
        <v>0</v>
      </c>
      <c r="AB182">
        <v>3.3514823309723142E-2</v>
      </c>
      <c r="AC182">
        <v>0</v>
      </c>
      <c r="AD182">
        <v>0</v>
      </c>
      <c r="AE182" s="1">
        <v>1.4512588171803806</v>
      </c>
      <c r="AF182">
        <f t="shared" si="2"/>
        <v>3.739279737135119</v>
      </c>
      <c r="AH182" s="19">
        <v>494663</v>
      </c>
      <c r="AI182">
        <v>428471</v>
      </c>
    </row>
    <row r="183" spans="1:35" x14ac:dyDescent="0.25">
      <c r="A183" s="1" t="s">
        <v>182</v>
      </c>
      <c r="B183">
        <v>0.33758989236442383</v>
      </c>
      <c r="C183">
        <v>3.8407174933022099E-2</v>
      </c>
      <c r="D183">
        <v>3.4684615284536403E-2</v>
      </c>
      <c r="E183">
        <v>1.8608781439591628E-2</v>
      </c>
      <c r="F183">
        <v>0</v>
      </c>
      <c r="G183">
        <v>0</v>
      </c>
      <c r="H183">
        <v>0</v>
      </c>
      <c r="I183">
        <v>0</v>
      </c>
      <c r="J183">
        <v>0</v>
      </c>
      <c r="K183" s="1">
        <v>0.42929046402157395</v>
      </c>
      <c r="L183">
        <v>0</v>
      </c>
      <c r="M183">
        <v>0</v>
      </c>
      <c r="N183">
        <v>0</v>
      </c>
      <c r="O183">
        <v>0</v>
      </c>
      <c r="P183">
        <v>0</v>
      </c>
      <c r="Q183">
        <v>0</v>
      </c>
      <c r="R183">
        <v>0</v>
      </c>
      <c r="S183">
        <v>0</v>
      </c>
      <c r="T183">
        <v>0</v>
      </c>
      <c r="U183" s="1">
        <v>0</v>
      </c>
      <c r="V183">
        <v>0</v>
      </c>
      <c r="W183">
        <v>0</v>
      </c>
      <c r="X183">
        <v>0</v>
      </c>
      <c r="Y183">
        <v>0</v>
      </c>
      <c r="Z183">
        <v>0</v>
      </c>
      <c r="AA183">
        <v>0</v>
      </c>
      <c r="AB183">
        <v>0</v>
      </c>
      <c r="AC183">
        <v>0</v>
      </c>
      <c r="AD183">
        <v>0</v>
      </c>
      <c r="AE183" s="1">
        <v>0</v>
      </c>
      <c r="AF183">
        <f t="shared" si="2"/>
        <v>0.42929046402157395</v>
      </c>
      <c r="AH183" s="19">
        <v>113026</v>
      </c>
      <c r="AI183">
        <v>55993</v>
      </c>
    </row>
    <row r="184" spans="1:35" x14ac:dyDescent="0.25">
      <c r="A184" s="1" t="s">
        <v>183</v>
      </c>
      <c r="B184">
        <v>7.0896843802729023E-2</v>
      </c>
      <c r="C184">
        <v>0.23546247207135931</v>
      </c>
      <c r="D184">
        <v>0.18061230168713685</v>
      </c>
      <c r="E184">
        <v>6.0253307293542009E-2</v>
      </c>
      <c r="F184">
        <v>0</v>
      </c>
      <c r="G184">
        <v>0</v>
      </c>
      <c r="H184">
        <v>0</v>
      </c>
      <c r="I184">
        <v>0</v>
      </c>
      <c r="J184">
        <v>0</v>
      </c>
      <c r="K184" s="1">
        <v>0.54722492485476726</v>
      </c>
      <c r="L184">
        <v>0.19811955036213327</v>
      </c>
      <c r="M184">
        <v>0.35267378436380881</v>
      </c>
      <c r="N184">
        <v>0.26403330311574857</v>
      </c>
      <c r="O184">
        <v>6.3907324118120779E-2</v>
      </c>
      <c r="P184">
        <v>1.4832647800852489E-2</v>
      </c>
      <c r="Q184">
        <v>0</v>
      </c>
      <c r="R184">
        <v>0</v>
      </c>
      <c r="S184">
        <v>0</v>
      </c>
      <c r="T184">
        <v>0</v>
      </c>
      <c r="U184" s="1">
        <v>0.89356660976066415</v>
      </c>
      <c r="V184">
        <v>0.14436250081285049</v>
      </c>
      <c r="W184">
        <v>0.2330087079997816</v>
      </c>
      <c r="X184">
        <v>5.1610449355743396E-2</v>
      </c>
      <c r="Y184">
        <v>2.0475955400328608E-2</v>
      </c>
      <c r="Z184">
        <v>4.6773504211712613E-3</v>
      </c>
      <c r="AA184">
        <v>0</v>
      </c>
      <c r="AB184">
        <v>0</v>
      </c>
      <c r="AC184">
        <v>0</v>
      </c>
      <c r="AD184">
        <v>0</v>
      </c>
      <c r="AE184" s="1">
        <v>0.45413496398987535</v>
      </c>
      <c r="AF184">
        <f t="shared" si="2"/>
        <v>1.8949264986053067</v>
      </c>
      <c r="AH184" s="19">
        <v>838190</v>
      </c>
      <c r="AI184">
        <v>218002</v>
      </c>
    </row>
    <row r="185" spans="1:35" x14ac:dyDescent="0.25">
      <c r="A185" s="3" t="s">
        <v>184</v>
      </c>
      <c r="B185" s="4">
        <v>0.10261218416168078</v>
      </c>
      <c r="C185" s="4">
        <v>0.33224767740007094</v>
      </c>
      <c r="D185" s="4">
        <v>0.18396795119888495</v>
      </c>
      <c r="E185" s="4">
        <v>0</v>
      </c>
      <c r="F185" s="4">
        <v>0</v>
      </c>
      <c r="G185" s="4">
        <v>0</v>
      </c>
      <c r="H185" s="4">
        <v>0</v>
      </c>
      <c r="I185" s="4">
        <v>0</v>
      </c>
      <c r="J185" s="4">
        <v>0</v>
      </c>
      <c r="K185" s="3">
        <v>0.6188278127606367</v>
      </c>
      <c r="L185" s="4">
        <v>0.26824823815823945</v>
      </c>
      <c r="M185" s="4">
        <v>0.45119510792370426</v>
      </c>
      <c r="N185" s="4">
        <v>0.26989149036292492</v>
      </c>
      <c r="O185" s="4">
        <v>2.4116021828447014E-2</v>
      </c>
      <c r="P185" s="4">
        <v>0</v>
      </c>
      <c r="Q185" s="4">
        <v>0</v>
      </c>
      <c r="R185" s="4">
        <v>0</v>
      </c>
      <c r="S185" s="4">
        <v>0</v>
      </c>
      <c r="T185" s="4">
        <v>0</v>
      </c>
      <c r="U185" s="3">
        <v>1.0134508582733157</v>
      </c>
      <c r="V185" s="4">
        <v>4.7717710505854584E-2</v>
      </c>
      <c r="W185" s="4">
        <v>6.1020645657367457E-2</v>
      </c>
      <c r="X185" s="4">
        <v>3.6814032046950947E-2</v>
      </c>
      <c r="Y185" s="4">
        <v>2.6335637670631837E-2</v>
      </c>
      <c r="Z185" s="4">
        <v>0</v>
      </c>
      <c r="AA185" s="4">
        <v>0</v>
      </c>
      <c r="AB185" s="4">
        <v>0</v>
      </c>
      <c r="AC185" s="4">
        <v>0</v>
      </c>
      <c r="AD185" s="4">
        <v>0</v>
      </c>
      <c r="AE185" s="3">
        <v>0.17188802588080482</v>
      </c>
      <c r="AF185" s="10">
        <f t="shared" si="2"/>
        <v>1.8041666969147574</v>
      </c>
      <c r="AG185" s="2"/>
      <c r="AH185" s="19">
        <v>433705</v>
      </c>
      <c r="AI185">
        <v>207813</v>
      </c>
    </row>
    <row r="186" spans="1:35" x14ac:dyDescent="0.25">
      <c r="A186" s="1" t="s">
        <v>189</v>
      </c>
      <c r="B186">
        <f t="shared" ref="B186:AF186" si="3">SUM(B4:B185)</f>
        <v>50.66503374909513</v>
      </c>
      <c r="C186">
        <f t="shared" si="3"/>
        <v>56.100190430210759</v>
      </c>
      <c r="D186">
        <f t="shared" si="3"/>
        <v>51.13776202195308</v>
      </c>
      <c r="E186">
        <f t="shared" si="3"/>
        <v>45.226119230815776</v>
      </c>
      <c r="F186">
        <f t="shared" si="3"/>
        <v>13.251523914612566</v>
      </c>
      <c r="G186">
        <f t="shared" si="3"/>
        <v>4.9172766371949557</v>
      </c>
      <c r="H186">
        <f t="shared" si="3"/>
        <v>2.4129061824201212</v>
      </c>
      <c r="I186">
        <f t="shared" si="3"/>
        <v>0.5261233557534315</v>
      </c>
      <c r="J186">
        <f t="shared" si="3"/>
        <v>0.32017428168135709</v>
      </c>
      <c r="K186" s="5">
        <f t="shared" si="3"/>
        <v>224.55710980373729</v>
      </c>
      <c r="L186">
        <f t="shared" si="3"/>
        <v>24.417588050421543</v>
      </c>
      <c r="M186">
        <f t="shared" si="3"/>
        <v>29.154235187310107</v>
      </c>
      <c r="N186">
        <f t="shared" si="3"/>
        <v>29.993647537267471</v>
      </c>
      <c r="O186">
        <f t="shared" si="3"/>
        <v>28.875293558921879</v>
      </c>
      <c r="P186">
        <f t="shared" si="3"/>
        <v>8.2813023208498837</v>
      </c>
      <c r="Q186">
        <f t="shared" si="3"/>
        <v>3.6734411366995401</v>
      </c>
      <c r="R186">
        <f t="shared" si="3"/>
        <v>1.5729363374720551</v>
      </c>
      <c r="S186">
        <f t="shared" si="3"/>
        <v>0.78856779963731094</v>
      </c>
      <c r="T186">
        <f t="shared" si="3"/>
        <v>0.44535813014936815</v>
      </c>
      <c r="U186" s="5">
        <f t="shared" si="3"/>
        <v>127.20237005872912</v>
      </c>
      <c r="V186">
        <f t="shared" si="3"/>
        <v>19.972648440919279</v>
      </c>
      <c r="W186">
        <f t="shared" si="3"/>
        <v>43.878540445799274</v>
      </c>
      <c r="X186">
        <f t="shared" si="3"/>
        <v>83.975248632118493</v>
      </c>
      <c r="Y186">
        <f t="shared" si="3"/>
        <v>37.76745695192723</v>
      </c>
      <c r="Z186">
        <f t="shared" si="3"/>
        <v>7.3785951821147764</v>
      </c>
      <c r="AA186">
        <f t="shared" si="3"/>
        <v>4.1184418954112232</v>
      </c>
      <c r="AB186">
        <f t="shared" si="3"/>
        <v>3.1923527750016727</v>
      </c>
      <c r="AC186">
        <f t="shared" si="3"/>
        <v>1.9787246373674261</v>
      </c>
      <c r="AD186">
        <f t="shared" si="3"/>
        <v>2.0203883543978747</v>
      </c>
      <c r="AE186" s="5">
        <f t="shared" si="3"/>
        <v>204.28239731505732</v>
      </c>
      <c r="AF186">
        <f t="shared" si="3"/>
        <v>556.04187717752382</v>
      </c>
    </row>
    <row r="188" spans="1:35" x14ac:dyDescent="0.25">
      <c r="A188" s="1" t="s">
        <v>190</v>
      </c>
      <c r="B188">
        <v>50.66503374909513</v>
      </c>
      <c r="C188">
        <v>56.100575027855548</v>
      </c>
      <c r="D188">
        <v>51.156162534254378</v>
      </c>
      <c r="E188">
        <v>45.245671409218566</v>
      </c>
      <c r="F188">
        <v>13.284187636550724</v>
      </c>
      <c r="G188">
        <v>4.9365456417712918</v>
      </c>
      <c r="H188">
        <v>2.4248581126465441</v>
      </c>
      <c r="I188">
        <v>0.52614014148960064</v>
      </c>
      <c r="J188">
        <v>0.32017428168135703</v>
      </c>
      <c r="K188" s="1">
        <v>224.65934853456324</v>
      </c>
      <c r="L188">
        <v>24.417588050421546</v>
      </c>
      <c r="M188">
        <v>29.1542351873101</v>
      </c>
      <c r="N188">
        <v>29.997893260783858</v>
      </c>
      <c r="O188">
        <v>28.884490102258749</v>
      </c>
      <c r="P188">
        <v>8.3155121736040645</v>
      </c>
      <c r="Q188">
        <v>3.7071325990069885</v>
      </c>
      <c r="R188">
        <v>1.5802088963149032</v>
      </c>
      <c r="S188">
        <v>0.78862188700941205</v>
      </c>
      <c r="T188">
        <v>0.44535813014936815</v>
      </c>
      <c r="U188" s="1">
        <v>127.29104028685902</v>
      </c>
      <c r="V188">
        <v>19.972648440919293</v>
      </c>
      <c r="W188">
        <v>43.881569911025196</v>
      </c>
      <c r="X188">
        <v>83.979217300659556</v>
      </c>
      <c r="Y188">
        <v>37.837489444515803</v>
      </c>
      <c r="Z188">
        <v>7.9410880611522101</v>
      </c>
      <c r="AA188">
        <v>4.3356032628363463</v>
      </c>
      <c r="AB188">
        <v>3.2521091147207994</v>
      </c>
      <c r="AC188">
        <v>2.0271464584516989</v>
      </c>
      <c r="AD188">
        <v>2.3166979933309326</v>
      </c>
      <c r="AE188" s="1">
        <v>205.54356998761196</v>
      </c>
      <c r="AF188">
        <v>557.49395880903444</v>
      </c>
    </row>
    <row r="189" spans="1:35" x14ac:dyDescent="0.25">
      <c r="A189" s="1" t="s">
        <v>191</v>
      </c>
      <c r="B189">
        <f>B188-B186</f>
        <v>0</v>
      </c>
      <c r="C189">
        <f t="shared" ref="C189:AF189" si="4">C188-C186</f>
        <v>3.8459764478915304E-4</v>
      </c>
      <c r="D189">
        <f t="shared" si="4"/>
        <v>1.8400512301298022E-2</v>
      </c>
      <c r="E189">
        <f t="shared" si="4"/>
        <v>1.9552178402790332E-2</v>
      </c>
      <c r="F189">
        <f t="shared" si="4"/>
        <v>3.2663721938158474E-2</v>
      </c>
      <c r="G189">
        <f t="shared" si="4"/>
        <v>1.9269004576336179E-2</v>
      </c>
      <c r="H189">
        <f t="shared" si="4"/>
        <v>1.1951930226422824E-2</v>
      </c>
      <c r="I189">
        <f t="shared" si="4"/>
        <v>1.6785736169144805E-5</v>
      </c>
      <c r="J189">
        <f t="shared" si="4"/>
        <v>0</v>
      </c>
      <c r="K189" s="1">
        <f t="shared" si="4"/>
        <v>0.10223873082594537</v>
      </c>
      <c r="L189">
        <f t="shared" si="4"/>
        <v>0</v>
      </c>
      <c r="M189">
        <f t="shared" si="4"/>
        <v>0</v>
      </c>
      <c r="N189">
        <f t="shared" si="4"/>
        <v>4.2457235163873008E-3</v>
      </c>
      <c r="O189">
        <f t="shared" si="4"/>
        <v>9.1965433368699223E-3</v>
      </c>
      <c r="P189">
        <f t="shared" si="4"/>
        <v>3.4209852754180758E-2</v>
      </c>
      <c r="Q189">
        <f t="shared" si="4"/>
        <v>3.3691462307448461E-2</v>
      </c>
      <c r="R189">
        <f t="shared" si="4"/>
        <v>7.2725588428481647E-3</v>
      </c>
      <c r="S189">
        <f t="shared" si="4"/>
        <v>5.4087372101108144E-5</v>
      </c>
      <c r="T189">
        <f t="shared" si="4"/>
        <v>0</v>
      </c>
      <c r="U189" s="1">
        <f t="shared" si="4"/>
        <v>8.8670228129899442E-2</v>
      </c>
      <c r="V189">
        <f t="shared" si="4"/>
        <v>0</v>
      </c>
      <c r="W189">
        <f t="shared" si="4"/>
        <v>3.0294652259215127E-3</v>
      </c>
      <c r="X189">
        <f t="shared" si="4"/>
        <v>3.9686685410629252E-3</v>
      </c>
      <c r="Y189">
        <f t="shared" si="4"/>
        <v>7.0032492588573803E-2</v>
      </c>
      <c r="Z189">
        <f t="shared" si="4"/>
        <v>0.56249287903743372</v>
      </c>
      <c r="AA189">
        <f t="shared" si="4"/>
        <v>0.21716136742512315</v>
      </c>
      <c r="AB189">
        <f t="shared" si="4"/>
        <v>5.975633971912675E-2</v>
      </c>
      <c r="AC189">
        <f t="shared" si="4"/>
        <v>4.8421821084272842E-2</v>
      </c>
      <c r="AD189">
        <f t="shared" si="4"/>
        <v>0.29630963893305795</v>
      </c>
      <c r="AE189" s="1">
        <f t="shared" si="4"/>
        <v>1.2611726725546362</v>
      </c>
      <c r="AF189">
        <f t="shared" si="4"/>
        <v>1.4520816315106231</v>
      </c>
    </row>
    <row r="192" spans="1:35" x14ac:dyDescent="0.25">
      <c r="B192" s="9"/>
    </row>
  </sheetData>
  <sortState ref="AL21:AM32">
    <sortCondition ref="AL21:AL3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19"/>
  <sheetViews>
    <sheetView workbookViewId="0"/>
  </sheetViews>
  <sheetFormatPr defaultRowHeight="15" x14ac:dyDescent="0.25"/>
  <cols>
    <col min="1" max="1" width="36.140625" customWidth="1"/>
    <col min="2" max="2" width="11.42578125" bestFit="1" customWidth="1"/>
    <col min="35" max="35" width="16.5703125" customWidth="1"/>
    <col min="36" max="36" width="16.7109375" bestFit="1" customWidth="1"/>
    <col min="37" max="37" width="20.7109375" bestFit="1" customWidth="1"/>
    <col min="38" max="38" width="20.7109375" customWidth="1"/>
    <col min="40" max="40" width="33.28515625" customWidth="1"/>
    <col min="44" max="44" width="12.85546875" bestFit="1" customWidth="1"/>
  </cols>
  <sheetData>
    <row r="1" spans="1:45" x14ac:dyDescent="0.25">
      <c r="A1" t="s">
        <v>405</v>
      </c>
    </row>
    <row r="2" spans="1:45" x14ac:dyDescent="0.25">
      <c r="C2" t="s">
        <v>451</v>
      </c>
    </row>
    <row r="3" spans="1:45" x14ac:dyDescent="0.25">
      <c r="A3" s="2"/>
      <c r="B3" s="1"/>
      <c r="C3" s="2" t="s">
        <v>450</v>
      </c>
      <c r="D3" s="2"/>
      <c r="E3" s="2"/>
      <c r="F3" s="2"/>
      <c r="G3" s="2"/>
      <c r="H3" s="2"/>
      <c r="I3" s="2"/>
      <c r="J3" s="2"/>
      <c r="K3" s="2"/>
      <c r="L3" s="1"/>
      <c r="M3" s="2" t="s">
        <v>449</v>
      </c>
      <c r="N3" s="2"/>
      <c r="O3" s="2"/>
      <c r="P3" s="2"/>
      <c r="Q3" s="2"/>
      <c r="R3" s="2"/>
      <c r="S3" s="2"/>
      <c r="T3" s="2"/>
      <c r="U3" s="2"/>
      <c r="V3" s="1"/>
      <c r="W3" s="2" t="s">
        <v>448</v>
      </c>
      <c r="X3" s="2"/>
      <c r="Y3" s="2"/>
      <c r="Z3" s="2"/>
      <c r="AA3" s="2"/>
      <c r="AB3" s="2"/>
      <c r="AC3" s="2"/>
      <c r="AD3" s="2"/>
      <c r="AE3" s="2"/>
      <c r="AF3" s="1"/>
      <c r="AG3" t="s">
        <v>0</v>
      </c>
    </row>
    <row r="4" spans="1:45" x14ac:dyDescent="0.25">
      <c r="A4" s="4" t="s">
        <v>260</v>
      </c>
      <c r="B4" s="3" t="s">
        <v>465</v>
      </c>
      <c r="C4" s="4" t="s">
        <v>206</v>
      </c>
      <c r="D4" s="4" t="s">
        <v>208</v>
      </c>
      <c r="E4" s="4" t="s">
        <v>210</v>
      </c>
      <c r="F4" s="4" t="s">
        <v>212</v>
      </c>
      <c r="G4" s="4" t="s">
        <v>214</v>
      </c>
      <c r="H4" s="4" t="s">
        <v>216</v>
      </c>
      <c r="I4" s="4" t="s">
        <v>218</v>
      </c>
      <c r="J4" s="4" t="s">
        <v>220</v>
      </c>
      <c r="K4" s="4" t="s">
        <v>222</v>
      </c>
      <c r="L4" s="15" t="s">
        <v>186</v>
      </c>
      <c r="M4" s="4" t="s">
        <v>206</v>
      </c>
      <c r="N4" s="4" t="s">
        <v>208</v>
      </c>
      <c r="O4" s="4" t="s">
        <v>210</v>
      </c>
      <c r="P4" s="4" t="s">
        <v>212</v>
      </c>
      <c r="Q4" s="4" t="s">
        <v>214</v>
      </c>
      <c r="R4" s="4" t="s">
        <v>216</v>
      </c>
      <c r="S4" s="4" t="s">
        <v>218</v>
      </c>
      <c r="T4" s="4" t="s">
        <v>220</v>
      </c>
      <c r="U4" s="4" t="s">
        <v>222</v>
      </c>
      <c r="V4" s="15" t="s">
        <v>186</v>
      </c>
      <c r="W4" s="4" t="s">
        <v>206</v>
      </c>
      <c r="X4" s="4" t="s">
        <v>208</v>
      </c>
      <c r="Y4" s="4" t="s">
        <v>210</v>
      </c>
      <c r="Z4" s="4" t="s">
        <v>212</v>
      </c>
      <c r="AA4" s="4" t="s">
        <v>214</v>
      </c>
      <c r="AB4" s="4" t="s">
        <v>216</v>
      </c>
      <c r="AC4" s="4" t="s">
        <v>218</v>
      </c>
      <c r="AD4" s="4" t="s">
        <v>220</v>
      </c>
      <c r="AE4" s="4" t="s">
        <v>222</v>
      </c>
      <c r="AF4" s="15" t="s">
        <v>186</v>
      </c>
      <c r="AG4" s="4"/>
      <c r="AH4" s="2"/>
      <c r="AI4" s="15" t="s">
        <v>468</v>
      </c>
      <c r="AJ4" s="18" t="s">
        <v>466</v>
      </c>
      <c r="AK4" s="18" t="s">
        <v>467</v>
      </c>
      <c r="AL4" s="7"/>
      <c r="AN4" s="4" t="s">
        <v>192</v>
      </c>
      <c r="AO4" s="4" t="s">
        <v>0</v>
      </c>
      <c r="AR4" s="4" t="s">
        <v>193</v>
      </c>
      <c r="AS4" s="4" t="s">
        <v>194</v>
      </c>
    </row>
    <row r="5" spans="1:45" x14ac:dyDescent="0.25">
      <c r="A5" s="2" t="s">
        <v>3</v>
      </c>
      <c r="B5" s="1" t="s">
        <v>403</v>
      </c>
      <c r="C5" s="2">
        <v>0</v>
      </c>
      <c r="D5" s="2">
        <v>0</v>
      </c>
      <c r="E5" s="2">
        <v>0</v>
      </c>
      <c r="F5" s="2">
        <v>0</v>
      </c>
      <c r="G5" s="2">
        <v>0</v>
      </c>
      <c r="H5" s="2">
        <v>0</v>
      </c>
      <c r="I5" s="2">
        <v>0</v>
      </c>
      <c r="J5" s="2">
        <v>0</v>
      </c>
      <c r="K5" s="2">
        <v>0</v>
      </c>
      <c r="L5" s="1">
        <v>0</v>
      </c>
      <c r="M5" s="2">
        <v>0</v>
      </c>
      <c r="N5" s="2">
        <v>0</v>
      </c>
      <c r="O5" s="2">
        <v>0</v>
      </c>
      <c r="P5" s="2">
        <v>0</v>
      </c>
      <c r="Q5" s="2">
        <v>0</v>
      </c>
      <c r="R5" s="2">
        <v>0</v>
      </c>
      <c r="S5" s="2">
        <v>0</v>
      </c>
      <c r="T5" s="2">
        <v>0</v>
      </c>
      <c r="U5" s="2">
        <v>0</v>
      </c>
      <c r="V5" s="1">
        <v>0</v>
      </c>
      <c r="W5" s="2">
        <v>0</v>
      </c>
      <c r="X5" s="2">
        <v>0</v>
      </c>
      <c r="Y5" s="2">
        <v>0</v>
      </c>
      <c r="Z5" s="2">
        <v>0</v>
      </c>
      <c r="AA5" s="2">
        <v>0</v>
      </c>
      <c r="AB5" s="2">
        <v>0</v>
      </c>
      <c r="AC5" s="2">
        <v>0</v>
      </c>
      <c r="AD5" s="2">
        <v>0</v>
      </c>
      <c r="AE5" s="2">
        <v>0</v>
      </c>
      <c r="AF5" s="1">
        <v>0</v>
      </c>
      <c r="AG5">
        <v>0</v>
      </c>
      <c r="AI5" s="1" t="s">
        <v>3</v>
      </c>
      <c r="AJ5">
        <v>12344</v>
      </c>
      <c r="AK5">
        <v>7956</v>
      </c>
      <c r="AN5" t="s">
        <v>2</v>
      </c>
      <c r="AO5">
        <v>5140.26</v>
      </c>
      <c r="AR5" s="2" t="s">
        <v>206</v>
      </c>
      <c r="AS5" t="s">
        <v>207</v>
      </c>
    </row>
    <row r="6" spans="1:45" x14ac:dyDescent="0.25">
      <c r="A6" s="2"/>
      <c r="B6" s="1" t="s">
        <v>402</v>
      </c>
      <c r="C6" s="2">
        <v>0</v>
      </c>
      <c r="D6" s="2">
        <v>0.02</v>
      </c>
      <c r="E6" s="2">
        <v>0.38</v>
      </c>
      <c r="F6" s="2">
        <v>0</v>
      </c>
      <c r="G6" s="2">
        <v>0</v>
      </c>
      <c r="H6" s="2">
        <v>0</v>
      </c>
      <c r="I6" s="2">
        <v>0</v>
      </c>
      <c r="J6" s="2">
        <v>0</v>
      </c>
      <c r="K6" s="2">
        <v>0</v>
      </c>
      <c r="L6" s="1">
        <v>0.66</v>
      </c>
      <c r="M6" s="2">
        <v>0</v>
      </c>
      <c r="N6" s="2">
        <v>0</v>
      </c>
      <c r="O6" s="2">
        <v>0</v>
      </c>
      <c r="P6" s="2">
        <v>0</v>
      </c>
      <c r="Q6" s="2">
        <v>0</v>
      </c>
      <c r="R6" s="2">
        <v>0</v>
      </c>
      <c r="S6" s="2">
        <v>0</v>
      </c>
      <c r="T6" s="2">
        <v>0</v>
      </c>
      <c r="U6" s="2">
        <v>0</v>
      </c>
      <c r="V6" s="1">
        <v>0</v>
      </c>
      <c r="W6" s="2">
        <v>0</v>
      </c>
      <c r="X6" s="2">
        <v>0</v>
      </c>
      <c r="Y6" s="2">
        <v>0</v>
      </c>
      <c r="Z6" s="2">
        <v>0</v>
      </c>
      <c r="AA6" s="2">
        <v>0</v>
      </c>
      <c r="AB6" s="2">
        <v>0</v>
      </c>
      <c r="AC6" s="2">
        <v>0</v>
      </c>
      <c r="AD6" s="2">
        <v>0</v>
      </c>
      <c r="AE6" s="2">
        <v>0</v>
      </c>
      <c r="AF6" s="1">
        <v>0</v>
      </c>
      <c r="AG6">
        <v>0.66</v>
      </c>
      <c r="AI6" s="1" t="s">
        <v>4</v>
      </c>
      <c r="AJ6">
        <v>142784</v>
      </c>
      <c r="AK6">
        <v>9684</v>
      </c>
      <c r="AN6" t="s">
        <v>224</v>
      </c>
      <c r="AO6">
        <v>2</v>
      </c>
      <c r="AR6" s="2" t="s">
        <v>208</v>
      </c>
      <c r="AS6" t="s">
        <v>209</v>
      </c>
    </row>
    <row r="7" spans="1:45" x14ac:dyDescent="0.25">
      <c r="A7" s="4"/>
      <c r="B7" s="3" t="s">
        <v>404</v>
      </c>
      <c r="C7" s="4">
        <v>0</v>
      </c>
      <c r="D7" s="4">
        <v>21.86</v>
      </c>
      <c r="E7" s="4">
        <v>3.44</v>
      </c>
      <c r="F7" s="4">
        <v>0</v>
      </c>
      <c r="G7" s="4">
        <v>0</v>
      </c>
      <c r="H7" s="4">
        <v>0</v>
      </c>
      <c r="I7" s="4">
        <v>0</v>
      </c>
      <c r="J7" s="4">
        <v>0</v>
      </c>
      <c r="K7" s="4">
        <v>0</v>
      </c>
      <c r="L7" s="3">
        <v>25.3</v>
      </c>
      <c r="M7" s="4">
        <v>0</v>
      </c>
      <c r="N7" s="4">
        <v>13.82</v>
      </c>
      <c r="O7" s="4">
        <v>0</v>
      </c>
      <c r="P7" s="4">
        <v>0</v>
      </c>
      <c r="Q7" s="4">
        <v>0</v>
      </c>
      <c r="R7" s="4">
        <v>0</v>
      </c>
      <c r="S7" s="4">
        <v>0</v>
      </c>
      <c r="T7" s="4">
        <v>0</v>
      </c>
      <c r="U7" s="4">
        <v>0</v>
      </c>
      <c r="V7" s="3">
        <v>13.82</v>
      </c>
      <c r="W7" s="4">
        <v>0</v>
      </c>
      <c r="X7" s="4">
        <v>0</v>
      </c>
      <c r="Y7" s="4">
        <v>0</v>
      </c>
      <c r="Z7" s="4">
        <v>0</v>
      </c>
      <c r="AA7" s="4">
        <v>0</v>
      </c>
      <c r="AB7" s="4">
        <v>0</v>
      </c>
      <c r="AC7" s="4">
        <v>0</v>
      </c>
      <c r="AD7" s="4">
        <v>0</v>
      </c>
      <c r="AE7" s="4">
        <v>0</v>
      </c>
      <c r="AF7" s="3">
        <v>0</v>
      </c>
      <c r="AG7" s="4">
        <v>39.119999999999997</v>
      </c>
      <c r="AI7" s="1" t="s">
        <v>5</v>
      </c>
      <c r="AJ7" s="2">
        <v>558256</v>
      </c>
      <c r="AK7" s="2">
        <v>79332</v>
      </c>
      <c r="AL7" s="2"/>
      <c r="AN7" t="s">
        <v>408</v>
      </c>
      <c r="AO7">
        <v>7.14</v>
      </c>
      <c r="AR7" s="2" t="s">
        <v>210</v>
      </c>
      <c r="AS7" t="s">
        <v>211</v>
      </c>
    </row>
    <row r="8" spans="1:45" ht="15.75" thickBot="1" x14ac:dyDescent="0.3">
      <c r="A8" s="11" t="s">
        <v>262</v>
      </c>
      <c r="B8" s="12"/>
      <c r="C8" s="11">
        <v>0</v>
      </c>
      <c r="D8" s="11">
        <v>21.88</v>
      </c>
      <c r="E8" s="11">
        <v>3.82</v>
      </c>
      <c r="F8" s="11">
        <v>0</v>
      </c>
      <c r="G8" s="11">
        <v>0</v>
      </c>
      <c r="H8" s="11">
        <v>0</v>
      </c>
      <c r="I8" s="11">
        <v>0</v>
      </c>
      <c r="J8" s="11">
        <v>0</v>
      </c>
      <c r="K8" s="11">
        <v>0</v>
      </c>
      <c r="L8" s="12">
        <v>25.96</v>
      </c>
      <c r="M8" s="11">
        <v>0</v>
      </c>
      <c r="N8" s="11">
        <v>13.82</v>
      </c>
      <c r="O8" s="11">
        <v>0</v>
      </c>
      <c r="P8" s="11">
        <v>0</v>
      </c>
      <c r="Q8" s="11">
        <v>0</v>
      </c>
      <c r="R8" s="11">
        <v>0</v>
      </c>
      <c r="S8" s="11">
        <v>0</v>
      </c>
      <c r="T8" s="11">
        <v>0</v>
      </c>
      <c r="U8" s="11">
        <v>0</v>
      </c>
      <c r="V8" s="12">
        <v>13.82</v>
      </c>
      <c r="W8" s="11">
        <v>0</v>
      </c>
      <c r="X8" s="11">
        <v>0</v>
      </c>
      <c r="Y8" s="11">
        <v>0</v>
      </c>
      <c r="Z8" s="11">
        <v>0</v>
      </c>
      <c r="AA8" s="11">
        <v>0</v>
      </c>
      <c r="AB8" s="11">
        <v>0</v>
      </c>
      <c r="AC8" s="11">
        <v>0</v>
      </c>
      <c r="AD8" s="11">
        <v>0</v>
      </c>
      <c r="AE8" s="11">
        <v>0</v>
      </c>
      <c r="AF8" s="12">
        <v>0</v>
      </c>
      <c r="AG8" s="11">
        <v>39.78</v>
      </c>
      <c r="AI8" s="1" t="s">
        <v>6</v>
      </c>
      <c r="AJ8" s="2">
        <v>1198240</v>
      </c>
      <c r="AK8" s="2">
        <v>606300</v>
      </c>
      <c r="AL8" s="2"/>
      <c r="AN8" t="s">
        <v>409</v>
      </c>
      <c r="AO8">
        <v>335.2</v>
      </c>
      <c r="AR8" s="2" t="s">
        <v>212</v>
      </c>
      <c r="AS8" t="s">
        <v>213</v>
      </c>
    </row>
    <row r="9" spans="1:45" ht="15.75" thickTop="1" x14ac:dyDescent="0.25">
      <c r="A9" s="2" t="s">
        <v>4</v>
      </c>
      <c r="B9" s="1" t="s">
        <v>403</v>
      </c>
      <c r="C9" s="2">
        <v>0</v>
      </c>
      <c r="D9" s="2">
        <v>0</v>
      </c>
      <c r="E9" s="2">
        <v>0</v>
      </c>
      <c r="F9" s="2">
        <v>0</v>
      </c>
      <c r="G9" s="2">
        <v>0</v>
      </c>
      <c r="H9" s="2">
        <v>0</v>
      </c>
      <c r="I9" s="2">
        <v>0</v>
      </c>
      <c r="J9" s="2">
        <v>0</v>
      </c>
      <c r="K9" s="2">
        <v>0</v>
      </c>
      <c r="L9" s="1">
        <v>0.04</v>
      </c>
      <c r="M9" s="2">
        <v>0</v>
      </c>
      <c r="N9" s="2">
        <v>0</v>
      </c>
      <c r="O9" s="2">
        <v>0</v>
      </c>
      <c r="P9" s="2">
        <v>0</v>
      </c>
      <c r="Q9" s="2">
        <v>0</v>
      </c>
      <c r="R9" s="2">
        <v>0</v>
      </c>
      <c r="S9" s="2">
        <v>0</v>
      </c>
      <c r="T9" s="2">
        <v>0</v>
      </c>
      <c r="U9" s="2">
        <v>0</v>
      </c>
      <c r="V9" s="1">
        <v>0</v>
      </c>
      <c r="W9" s="2">
        <v>0</v>
      </c>
      <c r="X9" s="2">
        <v>0</v>
      </c>
      <c r="Y9" s="2">
        <v>0</v>
      </c>
      <c r="Z9" s="2">
        <v>0</v>
      </c>
      <c r="AA9" s="2">
        <v>0</v>
      </c>
      <c r="AB9" s="2">
        <v>0</v>
      </c>
      <c r="AC9" s="2">
        <v>0</v>
      </c>
      <c r="AD9" s="2">
        <v>0</v>
      </c>
      <c r="AE9" s="2">
        <v>0</v>
      </c>
      <c r="AF9" s="1">
        <v>0</v>
      </c>
      <c r="AG9">
        <v>0.04</v>
      </c>
      <c r="AI9" s="1" t="s">
        <v>8</v>
      </c>
      <c r="AJ9">
        <v>7695112</v>
      </c>
      <c r="AK9">
        <v>2031772</v>
      </c>
      <c r="AN9" t="s">
        <v>225</v>
      </c>
      <c r="AO9">
        <v>22.8</v>
      </c>
      <c r="AR9" s="2" t="s">
        <v>214</v>
      </c>
      <c r="AS9" t="s">
        <v>215</v>
      </c>
    </row>
    <row r="10" spans="1:45" x14ac:dyDescent="0.25">
      <c r="A10" s="2"/>
      <c r="B10" s="1" t="s">
        <v>402</v>
      </c>
      <c r="C10" s="2">
        <v>0</v>
      </c>
      <c r="D10" s="2">
        <v>0.18</v>
      </c>
      <c r="E10" s="2">
        <v>0</v>
      </c>
      <c r="F10" s="2">
        <v>0</v>
      </c>
      <c r="G10" s="2">
        <v>0</v>
      </c>
      <c r="H10" s="2">
        <v>0</v>
      </c>
      <c r="I10" s="2">
        <v>0</v>
      </c>
      <c r="J10" s="2">
        <v>0</v>
      </c>
      <c r="K10" s="2">
        <v>0</v>
      </c>
      <c r="L10" s="1">
        <v>0.86</v>
      </c>
      <c r="M10" s="2">
        <v>0</v>
      </c>
      <c r="N10" s="2">
        <v>0</v>
      </c>
      <c r="O10" s="2">
        <v>0</v>
      </c>
      <c r="P10" s="2">
        <v>0</v>
      </c>
      <c r="Q10" s="2">
        <v>0</v>
      </c>
      <c r="R10" s="2">
        <v>0</v>
      </c>
      <c r="S10" s="2">
        <v>0</v>
      </c>
      <c r="T10" s="2">
        <v>0</v>
      </c>
      <c r="U10" s="2">
        <v>0</v>
      </c>
      <c r="V10" s="1">
        <v>0</v>
      </c>
      <c r="W10" s="2">
        <v>0</v>
      </c>
      <c r="X10" s="2">
        <v>0</v>
      </c>
      <c r="Y10" s="2">
        <v>0</v>
      </c>
      <c r="Z10" s="2">
        <v>0</v>
      </c>
      <c r="AA10" s="2">
        <v>0</v>
      </c>
      <c r="AB10" s="2">
        <v>0</v>
      </c>
      <c r="AC10" s="2">
        <v>0</v>
      </c>
      <c r="AD10" s="2">
        <v>0</v>
      </c>
      <c r="AE10" s="2">
        <v>0</v>
      </c>
      <c r="AF10" s="1">
        <v>0</v>
      </c>
      <c r="AG10">
        <v>0.86</v>
      </c>
      <c r="AI10" s="1" t="s">
        <v>11</v>
      </c>
      <c r="AJ10">
        <v>659908</v>
      </c>
      <c r="AK10">
        <v>142716</v>
      </c>
      <c r="AN10" t="s">
        <v>410</v>
      </c>
      <c r="AO10">
        <v>41.68</v>
      </c>
      <c r="AR10" s="2" t="s">
        <v>216</v>
      </c>
      <c r="AS10" t="s">
        <v>217</v>
      </c>
    </row>
    <row r="11" spans="1:45" x14ac:dyDescent="0.25">
      <c r="A11" s="4"/>
      <c r="B11" s="3" t="s">
        <v>404</v>
      </c>
      <c r="C11" s="4">
        <v>0</v>
      </c>
      <c r="D11" s="4">
        <v>22.08</v>
      </c>
      <c r="E11" s="4">
        <v>12.2</v>
      </c>
      <c r="F11" s="4">
        <v>0.08</v>
      </c>
      <c r="G11" s="4">
        <v>0</v>
      </c>
      <c r="H11" s="4">
        <v>0</v>
      </c>
      <c r="I11" s="4">
        <v>0</v>
      </c>
      <c r="J11" s="4">
        <v>0</v>
      </c>
      <c r="K11" s="4">
        <v>0</v>
      </c>
      <c r="L11" s="3">
        <v>40.159999999999997</v>
      </c>
      <c r="M11" s="4">
        <v>0</v>
      </c>
      <c r="N11" s="4">
        <v>0.04</v>
      </c>
      <c r="O11" s="4">
        <v>7.28</v>
      </c>
      <c r="P11" s="4">
        <v>0.04</v>
      </c>
      <c r="Q11" s="4">
        <v>0</v>
      </c>
      <c r="R11" s="4">
        <v>0</v>
      </c>
      <c r="S11" s="4">
        <v>0</v>
      </c>
      <c r="T11" s="4">
        <v>0</v>
      </c>
      <c r="U11" s="4">
        <v>0</v>
      </c>
      <c r="V11" s="3">
        <v>7.36</v>
      </c>
      <c r="W11" s="4">
        <v>0</v>
      </c>
      <c r="X11" s="4">
        <v>0</v>
      </c>
      <c r="Y11" s="4">
        <v>0</v>
      </c>
      <c r="Z11" s="4">
        <v>0</v>
      </c>
      <c r="AA11" s="4">
        <v>0</v>
      </c>
      <c r="AB11" s="4">
        <v>0</v>
      </c>
      <c r="AC11" s="4">
        <v>0</v>
      </c>
      <c r="AD11" s="4">
        <v>0</v>
      </c>
      <c r="AE11" s="4">
        <v>0</v>
      </c>
      <c r="AF11" s="3">
        <v>0</v>
      </c>
      <c r="AG11" s="4">
        <v>47.52</v>
      </c>
      <c r="AI11" s="1" t="s">
        <v>12</v>
      </c>
      <c r="AJ11" s="2">
        <v>8376</v>
      </c>
      <c r="AK11" s="2">
        <v>5392</v>
      </c>
      <c r="AL11" s="2"/>
      <c r="AN11" t="s">
        <v>411</v>
      </c>
      <c r="AO11">
        <v>0.04</v>
      </c>
      <c r="AR11" s="2" t="s">
        <v>218</v>
      </c>
      <c r="AS11" t="s">
        <v>219</v>
      </c>
    </row>
    <row r="12" spans="1:45" ht="15.75" thickBot="1" x14ac:dyDescent="0.3">
      <c r="A12" s="11" t="s">
        <v>263</v>
      </c>
      <c r="B12" s="12"/>
      <c r="C12" s="11">
        <v>0</v>
      </c>
      <c r="D12" s="11">
        <v>22.26</v>
      </c>
      <c r="E12" s="11">
        <v>12.2</v>
      </c>
      <c r="F12" s="11">
        <v>0.08</v>
      </c>
      <c r="G12" s="11">
        <v>0</v>
      </c>
      <c r="H12" s="11">
        <v>0</v>
      </c>
      <c r="I12" s="11">
        <v>0</v>
      </c>
      <c r="J12" s="11">
        <v>0</v>
      </c>
      <c r="K12" s="11">
        <v>0</v>
      </c>
      <c r="L12" s="12">
        <v>41.06</v>
      </c>
      <c r="M12" s="11">
        <v>0</v>
      </c>
      <c r="N12" s="11">
        <v>0.04</v>
      </c>
      <c r="O12" s="11">
        <v>7.28</v>
      </c>
      <c r="P12" s="11">
        <v>0.04</v>
      </c>
      <c r="Q12" s="11">
        <v>0</v>
      </c>
      <c r="R12" s="11">
        <v>0</v>
      </c>
      <c r="S12" s="11">
        <v>0</v>
      </c>
      <c r="T12" s="11">
        <v>0</v>
      </c>
      <c r="U12" s="11">
        <v>0</v>
      </c>
      <c r="V12" s="12">
        <v>7.36</v>
      </c>
      <c r="W12" s="11">
        <v>0</v>
      </c>
      <c r="X12" s="11">
        <v>0</v>
      </c>
      <c r="Y12" s="11">
        <v>0</v>
      </c>
      <c r="Z12" s="11">
        <v>0</v>
      </c>
      <c r="AA12" s="11">
        <v>0</v>
      </c>
      <c r="AB12" s="11">
        <v>0</v>
      </c>
      <c r="AC12" s="11">
        <v>0</v>
      </c>
      <c r="AD12" s="11">
        <v>0</v>
      </c>
      <c r="AE12" s="11">
        <v>0</v>
      </c>
      <c r="AF12" s="12">
        <v>0</v>
      </c>
      <c r="AG12" s="11">
        <v>48.42</v>
      </c>
      <c r="AI12" s="1" t="s">
        <v>13</v>
      </c>
      <c r="AJ12" s="2">
        <v>86248</v>
      </c>
      <c r="AK12" s="2">
        <v>62004</v>
      </c>
      <c r="AL12" s="2"/>
      <c r="AN12" t="s">
        <v>226</v>
      </c>
      <c r="AO12">
        <v>76.8</v>
      </c>
      <c r="AR12" s="2" t="s">
        <v>220</v>
      </c>
      <c r="AS12" t="s">
        <v>221</v>
      </c>
    </row>
    <row r="13" spans="1:45" ht="15.75" thickTop="1" x14ac:dyDescent="0.25">
      <c r="A13" s="2" t="s">
        <v>5</v>
      </c>
      <c r="B13" s="1" t="s">
        <v>403</v>
      </c>
      <c r="C13" s="2">
        <v>16.78</v>
      </c>
      <c r="D13" s="2">
        <v>0</v>
      </c>
      <c r="E13" s="2">
        <v>0.02</v>
      </c>
      <c r="F13" s="2">
        <v>0</v>
      </c>
      <c r="G13" s="2">
        <v>0</v>
      </c>
      <c r="H13" s="2">
        <v>0</v>
      </c>
      <c r="I13" s="2">
        <v>0</v>
      </c>
      <c r="J13" s="2">
        <v>0</v>
      </c>
      <c r="K13" s="2">
        <v>0</v>
      </c>
      <c r="L13" s="1">
        <v>16.8</v>
      </c>
      <c r="M13" s="2">
        <v>0.04</v>
      </c>
      <c r="N13" s="2">
        <v>0</v>
      </c>
      <c r="O13" s="2">
        <v>0</v>
      </c>
      <c r="P13" s="2">
        <v>0</v>
      </c>
      <c r="Q13" s="2">
        <v>0</v>
      </c>
      <c r="R13" s="2">
        <v>0</v>
      </c>
      <c r="S13" s="2">
        <v>0</v>
      </c>
      <c r="T13" s="2">
        <v>0</v>
      </c>
      <c r="U13" s="2">
        <v>0</v>
      </c>
      <c r="V13" s="1">
        <v>0.04</v>
      </c>
      <c r="W13" s="2">
        <v>0</v>
      </c>
      <c r="X13" s="2">
        <v>0</v>
      </c>
      <c r="Y13" s="2">
        <v>0</v>
      </c>
      <c r="Z13" s="2">
        <v>0</v>
      </c>
      <c r="AA13" s="2">
        <v>0</v>
      </c>
      <c r="AB13" s="2">
        <v>0</v>
      </c>
      <c r="AC13" s="2">
        <v>0</v>
      </c>
      <c r="AD13" s="2">
        <v>0</v>
      </c>
      <c r="AE13" s="2">
        <v>0</v>
      </c>
      <c r="AF13" s="1">
        <v>0</v>
      </c>
      <c r="AG13">
        <v>16.84</v>
      </c>
      <c r="AI13" s="1" t="s">
        <v>14</v>
      </c>
      <c r="AJ13">
        <v>207180</v>
      </c>
      <c r="AK13">
        <v>3296</v>
      </c>
      <c r="AN13" t="s">
        <v>412</v>
      </c>
      <c r="AO13">
        <v>1.72</v>
      </c>
      <c r="AR13" s="2" t="s">
        <v>222</v>
      </c>
      <c r="AS13" t="s">
        <v>223</v>
      </c>
    </row>
    <row r="14" spans="1:45" x14ac:dyDescent="0.25">
      <c r="A14" s="2"/>
      <c r="B14" s="1" t="s">
        <v>402</v>
      </c>
      <c r="C14" s="2">
        <v>42.08</v>
      </c>
      <c r="D14" s="2">
        <v>0</v>
      </c>
      <c r="E14" s="2">
        <v>0.3</v>
      </c>
      <c r="F14" s="2">
        <v>0</v>
      </c>
      <c r="G14" s="2">
        <v>0.02</v>
      </c>
      <c r="H14" s="2">
        <v>0</v>
      </c>
      <c r="I14" s="2">
        <v>0</v>
      </c>
      <c r="J14" s="2">
        <v>0</v>
      </c>
      <c r="K14" s="2">
        <v>0</v>
      </c>
      <c r="L14" s="1">
        <v>42.4</v>
      </c>
      <c r="M14" s="2">
        <v>2.2200000000000002</v>
      </c>
      <c r="N14" s="2">
        <v>0</v>
      </c>
      <c r="O14" s="2">
        <v>0</v>
      </c>
      <c r="P14" s="2">
        <v>0</v>
      </c>
      <c r="Q14" s="2">
        <v>0.04</v>
      </c>
      <c r="R14" s="2">
        <v>0</v>
      </c>
      <c r="S14" s="2">
        <v>0</v>
      </c>
      <c r="T14" s="2">
        <v>0</v>
      </c>
      <c r="U14" s="2">
        <v>0</v>
      </c>
      <c r="V14" s="1">
        <v>2.2599999999999998</v>
      </c>
      <c r="W14" s="2">
        <v>0</v>
      </c>
      <c r="X14" s="2">
        <v>0</v>
      </c>
      <c r="Y14" s="2">
        <v>0</v>
      </c>
      <c r="Z14" s="2">
        <v>0</v>
      </c>
      <c r="AA14" s="2">
        <v>0</v>
      </c>
      <c r="AB14" s="2">
        <v>0</v>
      </c>
      <c r="AC14" s="2">
        <v>0</v>
      </c>
      <c r="AD14" s="2">
        <v>0</v>
      </c>
      <c r="AE14" s="2">
        <v>0</v>
      </c>
      <c r="AF14" s="1">
        <v>0</v>
      </c>
      <c r="AG14">
        <v>44.66</v>
      </c>
      <c r="AI14" s="1" t="s">
        <v>16</v>
      </c>
      <c r="AJ14">
        <v>3828</v>
      </c>
      <c r="AK14">
        <v>3120</v>
      </c>
      <c r="AN14" t="s">
        <v>227</v>
      </c>
      <c r="AO14">
        <v>5.2</v>
      </c>
    </row>
    <row r="15" spans="1:45" x14ac:dyDescent="0.25">
      <c r="A15" s="4"/>
      <c r="B15" s="3" t="s">
        <v>404</v>
      </c>
      <c r="C15" s="4">
        <v>121.54</v>
      </c>
      <c r="D15" s="4">
        <v>0</v>
      </c>
      <c r="E15" s="4">
        <v>6.04</v>
      </c>
      <c r="F15" s="4">
        <v>5.2</v>
      </c>
      <c r="G15" s="4">
        <v>0.57999999999999996</v>
      </c>
      <c r="H15" s="4">
        <v>0</v>
      </c>
      <c r="I15" s="4">
        <v>0</v>
      </c>
      <c r="J15" s="4">
        <v>0</v>
      </c>
      <c r="K15" s="4">
        <v>0</v>
      </c>
      <c r="L15" s="3">
        <v>133.36000000000001</v>
      </c>
      <c r="M15" s="4">
        <v>158.97999999999999</v>
      </c>
      <c r="N15" s="4">
        <v>0</v>
      </c>
      <c r="O15" s="4">
        <v>0.06</v>
      </c>
      <c r="P15" s="4">
        <v>0.12</v>
      </c>
      <c r="Q15" s="4">
        <v>3.6</v>
      </c>
      <c r="R15" s="4">
        <v>2.9</v>
      </c>
      <c r="S15" s="4">
        <v>0</v>
      </c>
      <c r="T15" s="4">
        <v>0</v>
      </c>
      <c r="U15" s="4">
        <v>0</v>
      </c>
      <c r="V15" s="3">
        <v>165.66</v>
      </c>
      <c r="W15" s="4">
        <v>36.14</v>
      </c>
      <c r="X15" s="4">
        <v>0</v>
      </c>
      <c r="Y15" s="4">
        <v>0</v>
      </c>
      <c r="Z15" s="4">
        <v>0</v>
      </c>
      <c r="AA15" s="4">
        <v>0</v>
      </c>
      <c r="AB15" s="4">
        <v>0</v>
      </c>
      <c r="AC15" s="4">
        <v>0</v>
      </c>
      <c r="AD15" s="4">
        <v>0</v>
      </c>
      <c r="AE15" s="4">
        <v>0</v>
      </c>
      <c r="AF15" s="3">
        <v>36.14</v>
      </c>
      <c r="AG15" s="4">
        <v>335.16</v>
      </c>
      <c r="AI15" s="1" t="s">
        <v>17</v>
      </c>
      <c r="AJ15" s="2">
        <v>39876</v>
      </c>
      <c r="AK15" s="2">
        <v>3252</v>
      </c>
      <c r="AL15" s="2"/>
      <c r="AN15" t="s">
        <v>228</v>
      </c>
      <c r="AO15">
        <v>7.62</v>
      </c>
    </row>
    <row r="16" spans="1:45" ht="15.75" thickBot="1" x14ac:dyDescent="0.3">
      <c r="A16" s="11" t="s">
        <v>264</v>
      </c>
      <c r="B16" s="12"/>
      <c r="C16" s="11">
        <v>180.4</v>
      </c>
      <c r="D16" s="11">
        <v>0</v>
      </c>
      <c r="E16" s="11">
        <v>6.36</v>
      </c>
      <c r="F16" s="11">
        <v>5.2</v>
      </c>
      <c r="G16" s="11">
        <v>0.6</v>
      </c>
      <c r="H16" s="11">
        <v>0</v>
      </c>
      <c r="I16" s="11">
        <v>0</v>
      </c>
      <c r="J16" s="11">
        <v>0</v>
      </c>
      <c r="K16" s="11">
        <v>0</v>
      </c>
      <c r="L16" s="12">
        <v>192.56</v>
      </c>
      <c r="M16" s="11">
        <v>161.23999999999998</v>
      </c>
      <c r="N16" s="11">
        <v>0</v>
      </c>
      <c r="O16" s="11">
        <v>0.06</v>
      </c>
      <c r="P16" s="11">
        <v>0.12</v>
      </c>
      <c r="Q16" s="11">
        <v>3.64</v>
      </c>
      <c r="R16" s="11">
        <v>2.9</v>
      </c>
      <c r="S16" s="11">
        <v>0</v>
      </c>
      <c r="T16" s="11">
        <v>0</v>
      </c>
      <c r="U16" s="11">
        <v>0</v>
      </c>
      <c r="V16" s="12">
        <v>167.96</v>
      </c>
      <c r="W16" s="11">
        <v>36.14</v>
      </c>
      <c r="X16" s="11">
        <v>0</v>
      </c>
      <c r="Y16" s="11">
        <v>0</v>
      </c>
      <c r="Z16" s="11">
        <v>0</v>
      </c>
      <c r="AA16" s="11">
        <v>0</v>
      </c>
      <c r="AB16" s="11">
        <v>0</v>
      </c>
      <c r="AC16" s="11">
        <v>0</v>
      </c>
      <c r="AD16" s="11">
        <v>0</v>
      </c>
      <c r="AE16" s="11">
        <v>0</v>
      </c>
      <c r="AF16" s="12">
        <v>36.14</v>
      </c>
      <c r="AG16" s="11">
        <v>396.66</v>
      </c>
      <c r="AI16" s="1" t="s">
        <v>18</v>
      </c>
      <c r="AJ16" s="2">
        <v>33720</v>
      </c>
      <c r="AK16" s="2">
        <v>2664</v>
      </c>
      <c r="AL16" s="2"/>
      <c r="AN16" t="s">
        <v>229</v>
      </c>
      <c r="AO16">
        <v>12.96</v>
      </c>
      <c r="AR16" s="4" t="s">
        <v>444</v>
      </c>
      <c r="AS16" s="4"/>
    </row>
    <row r="17" spans="1:45" ht="15.75" thickTop="1" x14ac:dyDescent="0.25">
      <c r="A17" s="2" t="s">
        <v>6</v>
      </c>
      <c r="B17" s="1" t="s">
        <v>403</v>
      </c>
      <c r="C17" s="2">
        <v>0</v>
      </c>
      <c r="D17" s="2">
        <v>2.2999999999999998</v>
      </c>
      <c r="E17" s="2">
        <v>14.44</v>
      </c>
      <c r="F17" s="2">
        <v>63.44</v>
      </c>
      <c r="G17" s="2">
        <v>45.06</v>
      </c>
      <c r="H17" s="2">
        <v>0.8</v>
      </c>
      <c r="I17" s="2">
        <v>11.02</v>
      </c>
      <c r="J17" s="2">
        <v>18.38</v>
      </c>
      <c r="K17" s="2">
        <v>10.06</v>
      </c>
      <c r="L17" s="1">
        <v>171.22</v>
      </c>
      <c r="M17" s="2">
        <v>0</v>
      </c>
      <c r="N17" s="2">
        <v>0</v>
      </c>
      <c r="O17" s="2">
        <v>0.16</v>
      </c>
      <c r="P17" s="2">
        <v>27.5</v>
      </c>
      <c r="Q17" s="2">
        <v>76.900000000000006</v>
      </c>
      <c r="R17" s="2">
        <v>0.2</v>
      </c>
      <c r="S17" s="2">
        <v>0.18</v>
      </c>
      <c r="T17" s="2">
        <v>0.04</v>
      </c>
      <c r="U17" s="2">
        <v>0.18</v>
      </c>
      <c r="V17" s="1">
        <v>105.16</v>
      </c>
      <c r="W17" s="2">
        <v>0</v>
      </c>
      <c r="X17" s="2">
        <v>0</v>
      </c>
      <c r="Y17" s="2">
        <v>0</v>
      </c>
      <c r="Z17" s="2">
        <v>0</v>
      </c>
      <c r="AA17" s="2">
        <v>25.62</v>
      </c>
      <c r="AB17" s="2">
        <v>1.58</v>
      </c>
      <c r="AC17" s="2">
        <v>0</v>
      </c>
      <c r="AD17" s="2">
        <v>0.42</v>
      </c>
      <c r="AE17" s="2">
        <v>0.86</v>
      </c>
      <c r="AF17" s="1">
        <v>28.48</v>
      </c>
      <c r="AG17">
        <v>304.86</v>
      </c>
      <c r="AI17" s="1" t="s">
        <v>23</v>
      </c>
      <c r="AJ17">
        <v>3682852</v>
      </c>
      <c r="AK17">
        <v>739308</v>
      </c>
      <c r="AN17" t="s">
        <v>413</v>
      </c>
      <c r="AO17">
        <v>45.66</v>
      </c>
      <c r="AR17" s="2" t="s">
        <v>403</v>
      </c>
      <c r="AS17" t="s">
        <v>445</v>
      </c>
    </row>
    <row r="18" spans="1:45" x14ac:dyDescent="0.25">
      <c r="A18" s="2"/>
      <c r="B18" s="1" t="s">
        <v>402</v>
      </c>
      <c r="C18" s="2">
        <v>0</v>
      </c>
      <c r="D18" s="2">
        <v>0</v>
      </c>
      <c r="E18" s="2">
        <v>0.1</v>
      </c>
      <c r="F18" s="2">
        <v>31.68</v>
      </c>
      <c r="G18" s="2">
        <v>35.840000000000003</v>
      </c>
      <c r="H18" s="2">
        <v>24.36</v>
      </c>
      <c r="I18" s="2">
        <v>34.96</v>
      </c>
      <c r="J18" s="2">
        <v>20.74</v>
      </c>
      <c r="K18" s="2">
        <v>26.04</v>
      </c>
      <c r="L18" s="1">
        <v>177.6</v>
      </c>
      <c r="M18" s="2">
        <v>0</v>
      </c>
      <c r="N18" s="2">
        <v>0</v>
      </c>
      <c r="O18" s="2">
        <v>0</v>
      </c>
      <c r="P18" s="2">
        <v>13.84</v>
      </c>
      <c r="Q18" s="2">
        <v>95.16</v>
      </c>
      <c r="R18" s="2">
        <v>66.34</v>
      </c>
      <c r="S18" s="2">
        <v>8.36</v>
      </c>
      <c r="T18" s="2">
        <v>2.2999999999999998</v>
      </c>
      <c r="U18" s="2">
        <v>10.52</v>
      </c>
      <c r="V18" s="1">
        <v>196.52</v>
      </c>
      <c r="W18" s="2">
        <v>0</v>
      </c>
      <c r="X18" s="2">
        <v>0</v>
      </c>
      <c r="Y18" s="2">
        <v>0</v>
      </c>
      <c r="Z18" s="2">
        <v>0</v>
      </c>
      <c r="AA18" s="2">
        <v>74.16</v>
      </c>
      <c r="AB18" s="2">
        <v>41.62</v>
      </c>
      <c r="AC18" s="2">
        <v>2.92</v>
      </c>
      <c r="AD18" s="2">
        <v>1.32</v>
      </c>
      <c r="AE18" s="2">
        <v>1.54</v>
      </c>
      <c r="AF18" s="1">
        <v>121.56</v>
      </c>
      <c r="AG18">
        <v>495.68</v>
      </c>
      <c r="AI18" s="1" t="s">
        <v>25</v>
      </c>
      <c r="AJ18" s="2">
        <v>38920</v>
      </c>
      <c r="AK18" s="2">
        <v>13816</v>
      </c>
      <c r="AL18" s="2"/>
      <c r="AN18" t="s">
        <v>230</v>
      </c>
      <c r="AO18">
        <v>7.14</v>
      </c>
      <c r="AR18" s="7" t="s">
        <v>402</v>
      </c>
      <c r="AS18" t="s">
        <v>446</v>
      </c>
    </row>
    <row r="19" spans="1:45" x14ac:dyDescent="0.25">
      <c r="A19" s="4"/>
      <c r="B19" s="3" t="s">
        <v>404</v>
      </c>
      <c r="C19" s="4">
        <v>0</v>
      </c>
      <c r="D19" s="4">
        <v>0</v>
      </c>
      <c r="E19" s="4">
        <v>1.6</v>
      </c>
      <c r="F19" s="4">
        <v>28.56</v>
      </c>
      <c r="G19" s="4">
        <v>27</v>
      </c>
      <c r="H19" s="4">
        <v>46.04</v>
      </c>
      <c r="I19" s="4">
        <v>59.62</v>
      </c>
      <c r="J19" s="4">
        <v>16.240000000000002</v>
      </c>
      <c r="K19" s="4">
        <v>45.36</v>
      </c>
      <c r="L19" s="3">
        <v>227</v>
      </c>
      <c r="M19" s="4">
        <v>0</v>
      </c>
      <c r="N19" s="4">
        <v>0</v>
      </c>
      <c r="O19" s="4">
        <v>0</v>
      </c>
      <c r="P19" s="4">
        <v>2.76</v>
      </c>
      <c r="Q19" s="4">
        <v>102.32</v>
      </c>
      <c r="R19" s="4">
        <v>110.48</v>
      </c>
      <c r="S19" s="4">
        <v>177.24</v>
      </c>
      <c r="T19" s="4">
        <v>87.12</v>
      </c>
      <c r="U19" s="4">
        <v>223.2</v>
      </c>
      <c r="V19" s="3">
        <v>703.12</v>
      </c>
      <c r="W19" s="4">
        <v>0</v>
      </c>
      <c r="X19" s="4">
        <v>0</v>
      </c>
      <c r="Y19" s="4">
        <v>0</v>
      </c>
      <c r="Z19" s="4">
        <v>0</v>
      </c>
      <c r="AA19" s="4">
        <v>300.45999999999998</v>
      </c>
      <c r="AB19" s="4">
        <v>223.94</v>
      </c>
      <c r="AC19" s="4">
        <v>194.14</v>
      </c>
      <c r="AD19" s="4">
        <v>192.28</v>
      </c>
      <c r="AE19" s="4">
        <v>390.02</v>
      </c>
      <c r="AF19" s="3">
        <v>1300.8399999999999</v>
      </c>
      <c r="AG19" s="4">
        <v>2230.96</v>
      </c>
      <c r="AI19" s="1" t="s">
        <v>28</v>
      </c>
      <c r="AJ19" s="2">
        <v>52968</v>
      </c>
      <c r="AK19" s="2">
        <v>44480</v>
      </c>
      <c r="AL19" s="2"/>
      <c r="AN19" t="s">
        <v>414</v>
      </c>
      <c r="AO19">
        <v>2.62</v>
      </c>
      <c r="AR19" s="7" t="s">
        <v>404</v>
      </c>
      <c r="AS19" t="s">
        <v>447</v>
      </c>
    </row>
    <row r="20" spans="1:45" ht="15.75" thickBot="1" x14ac:dyDescent="0.3">
      <c r="A20" s="11" t="s">
        <v>265</v>
      </c>
      <c r="B20" s="12"/>
      <c r="C20" s="11">
        <v>0</v>
      </c>
      <c r="D20" s="11">
        <v>2.2999999999999998</v>
      </c>
      <c r="E20" s="11">
        <v>16.14</v>
      </c>
      <c r="F20" s="11">
        <v>123.68</v>
      </c>
      <c r="G20" s="11">
        <v>107.9</v>
      </c>
      <c r="H20" s="11">
        <v>71.2</v>
      </c>
      <c r="I20" s="11">
        <v>105.6</v>
      </c>
      <c r="J20" s="11">
        <v>55.36</v>
      </c>
      <c r="K20" s="11">
        <v>81.459999999999994</v>
      </c>
      <c r="L20" s="12">
        <v>575.82000000000005</v>
      </c>
      <c r="M20" s="11">
        <v>0</v>
      </c>
      <c r="N20" s="11">
        <v>0</v>
      </c>
      <c r="O20" s="11">
        <v>0.16</v>
      </c>
      <c r="P20" s="11">
        <v>44.1</v>
      </c>
      <c r="Q20" s="11">
        <v>274.38</v>
      </c>
      <c r="R20" s="11">
        <v>177.02</v>
      </c>
      <c r="S20" s="11">
        <v>185.78</v>
      </c>
      <c r="T20" s="11">
        <v>89.46</v>
      </c>
      <c r="U20" s="11">
        <v>233.9</v>
      </c>
      <c r="V20" s="12">
        <v>1004.8</v>
      </c>
      <c r="W20" s="11">
        <v>0</v>
      </c>
      <c r="X20" s="11">
        <v>0</v>
      </c>
      <c r="Y20" s="11">
        <v>0</v>
      </c>
      <c r="Z20" s="11">
        <v>0</v>
      </c>
      <c r="AA20" s="11">
        <v>400.24</v>
      </c>
      <c r="AB20" s="11">
        <v>267.14</v>
      </c>
      <c r="AC20" s="11">
        <v>197.06</v>
      </c>
      <c r="AD20" s="11">
        <v>194.02</v>
      </c>
      <c r="AE20" s="11">
        <v>392.42</v>
      </c>
      <c r="AF20" s="12">
        <v>1450.88</v>
      </c>
      <c r="AG20" s="11">
        <v>3031.5</v>
      </c>
      <c r="AI20" s="1" t="s">
        <v>29</v>
      </c>
      <c r="AJ20">
        <v>15928</v>
      </c>
      <c r="AK20">
        <v>9772</v>
      </c>
      <c r="AN20" t="s">
        <v>231</v>
      </c>
      <c r="AO20">
        <v>2.06</v>
      </c>
      <c r="AR20" s="2"/>
    </row>
    <row r="21" spans="1:45" ht="15.75" thickTop="1" x14ac:dyDescent="0.25">
      <c r="A21" s="2" t="s">
        <v>8</v>
      </c>
      <c r="B21" s="1" t="s">
        <v>403</v>
      </c>
      <c r="C21" s="2">
        <v>165.14</v>
      </c>
      <c r="D21" s="2">
        <v>202.26</v>
      </c>
      <c r="E21" s="2">
        <v>327.82</v>
      </c>
      <c r="F21" s="2">
        <v>229.38</v>
      </c>
      <c r="G21" s="2">
        <v>211.38</v>
      </c>
      <c r="H21" s="2">
        <v>119.54</v>
      </c>
      <c r="I21" s="2">
        <v>8.82</v>
      </c>
      <c r="J21" s="2">
        <v>0.1</v>
      </c>
      <c r="K21" s="2">
        <v>0</v>
      </c>
      <c r="L21" s="1">
        <v>1264.44</v>
      </c>
      <c r="M21" s="2">
        <v>19.420000000000002</v>
      </c>
      <c r="N21" s="2">
        <v>58.56</v>
      </c>
      <c r="O21" s="2">
        <v>307.32</v>
      </c>
      <c r="P21" s="2">
        <v>216.32</v>
      </c>
      <c r="Q21" s="2">
        <v>86.4</v>
      </c>
      <c r="R21" s="2">
        <v>35.299999999999997</v>
      </c>
      <c r="S21" s="2">
        <v>3.98</v>
      </c>
      <c r="T21" s="2">
        <v>0</v>
      </c>
      <c r="U21" s="2">
        <v>0</v>
      </c>
      <c r="V21" s="1">
        <v>727.3</v>
      </c>
      <c r="W21" s="2">
        <v>15.56</v>
      </c>
      <c r="X21" s="2">
        <v>6.8</v>
      </c>
      <c r="Y21" s="2">
        <v>146.97999999999999</v>
      </c>
      <c r="Z21" s="2">
        <v>111.26</v>
      </c>
      <c r="AA21" s="2">
        <v>25.3</v>
      </c>
      <c r="AB21" s="2">
        <v>6.88</v>
      </c>
      <c r="AC21" s="2">
        <v>0.24</v>
      </c>
      <c r="AD21" s="2">
        <v>0</v>
      </c>
      <c r="AE21" s="2">
        <v>0</v>
      </c>
      <c r="AF21" s="1">
        <v>313.02</v>
      </c>
      <c r="AG21">
        <v>2304.7600000000002</v>
      </c>
      <c r="AI21" s="1" t="s">
        <v>30</v>
      </c>
      <c r="AJ21">
        <v>7195196</v>
      </c>
      <c r="AK21">
        <v>2375180</v>
      </c>
      <c r="AN21" t="s">
        <v>415</v>
      </c>
      <c r="AO21">
        <v>3.96</v>
      </c>
      <c r="AR21" s="2"/>
    </row>
    <row r="22" spans="1:45" x14ac:dyDescent="0.25">
      <c r="A22" s="2"/>
      <c r="B22" s="1" t="s">
        <v>402</v>
      </c>
      <c r="C22" s="2">
        <v>93.54</v>
      </c>
      <c r="D22" s="2">
        <v>27.58</v>
      </c>
      <c r="E22" s="2">
        <v>89.18</v>
      </c>
      <c r="F22" s="2">
        <v>110.62</v>
      </c>
      <c r="G22" s="2">
        <v>254.02000000000004</v>
      </c>
      <c r="H22" s="2">
        <v>155.44</v>
      </c>
      <c r="I22" s="2">
        <v>17.86</v>
      </c>
      <c r="J22" s="2">
        <v>0.32</v>
      </c>
      <c r="K22" s="2">
        <v>0</v>
      </c>
      <c r="L22" s="1">
        <v>748.56</v>
      </c>
      <c r="M22" s="2">
        <v>164.26</v>
      </c>
      <c r="N22" s="2">
        <v>120.78</v>
      </c>
      <c r="O22" s="2">
        <v>142.54</v>
      </c>
      <c r="P22" s="2">
        <v>35.659999999999997</v>
      </c>
      <c r="Q22" s="2">
        <v>277.58</v>
      </c>
      <c r="R22" s="2">
        <v>82.98</v>
      </c>
      <c r="S22" s="2">
        <v>9.64</v>
      </c>
      <c r="T22" s="2">
        <v>0</v>
      </c>
      <c r="U22" s="2">
        <v>0</v>
      </c>
      <c r="V22" s="1">
        <v>833.44</v>
      </c>
      <c r="W22" s="2">
        <v>71.22</v>
      </c>
      <c r="X22" s="2">
        <v>57.74</v>
      </c>
      <c r="Y22" s="2">
        <v>259.88</v>
      </c>
      <c r="Z22" s="2">
        <v>180.34</v>
      </c>
      <c r="AA22" s="2">
        <v>202.36</v>
      </c>
      <c r="AB22" s="2">
        <v>6.48</v>
      </c>
      <c r="AC22" s="2">
        <v>0.16</v>
      </c>
      <c r="AD22" s="2">
        <v>0</v>
      </c>
      <c r="AE22" s="2">
        <v>0</v>
      </c>
      <c r="AF22" s="1">
        <v>778.18</v>
      </c>
      <c r="AG22">
        <v>2360.1799999999998</v>
      </c>
      <c r="AI22" s="1" t="s">
        <v>31</v>
      </c>
      <c r="AJ22" s="2">
        <v>886660</v>
      </c>
      <c r="AK22" s="2">
        <v>5160</v>
      </c>
      <c r="AL22" s="2"/>
      <c r="AN22" t="s">
        <v>232</v>
      </c>
      <c r="AO22">
        <v>2.42</v>
      </c>
      <c r="AR22" s="2"/>
    </row>
    <row r="23" spans="1:45" x14ac:dyDescent="0.25">
      <c r="A23" s="4"/>
      <c r="B23" s="3" t="s">
        <v>404</v>
      </c>
      <c r="C23" s="4">
        <v>92.94</v>
      </c>
      <c r="D23" s="4">
        <v>51.18</v>
      </c>
      <c r="E23" s="4">
        <v>54.64</v>
      </c>
      <c r="F23" s="4">
        <v>129.5</v>
      </c>
      <c r="G23" s="4">
        <v>316.68</v>
      </c>
      <c r="H23" s="4">
        <v>389.24</v>
      </c>
      <c r="I23" s="4">
        <v>61.46</v>
      </c>
      <c r="J23" s="4">
        <v>10.6</v>
      </c>
      <c r="K23" s="4">
        <v>0</v>
      </c>
      <c r="L23" s="3">
        <v>1106.24</v>
      </c>
      <c r="M23" s="4">
        <v>286.8</v>
      </c>
      <c r="N23" s="4">
        <v>339.36</v>
      </c>
      <c r="O23" s="4">
        <v>164.92</v>
      </c>
      <c r="P23" s="4">
        <v>83.92</v>
      </c>
      <c r="Q23" s="4">
        <v>497.22</v>
      </c>
      <c r="R23" s="4">
        <v>757.7</v>
      </c>
      <c r="S23" s="4">
        <v>122.1</v>
      </c>
      <c r="T23" s="4">
        <v>7.64</v>
      </c>
      <c r="U23" s="4">
        <v>0</v>
      </c>
      <c r="V23" s="3">
        <v>2259.66</v>
      </c>
      <c r="W23" s="4">
        <v>288.3</v>
      </c>
      <c r="X23" s="4">
        <v>613.04</v>
      </c>
      <c r="Y23" s="4">
        <v>127.56</v>
      </c>
      <c r="Z23" s="4">
        <v>56.42</v>
      </c>
      <c r="AA23" s="4">
        <v>610.22</v>
      </c>
      <c r="AB23" s="4">
        <v>384.24</v>
      </c>
      <c r="AC23" s="4">
        <v>48.24</v>
      </c>
      <c r="AD23" s="4">
        <v>0</v>
      </c>
      <c r="AE23" s="4">
        <v>0</v>
      </c>
      <c r="AF23" s="3">
        <v>2128.02</v>
      </c>
      <c r="AG23" s="4">
        <v>5493.92</v>
      </c>
      <c r="AI23" s="1" t="s">
        <v>34</v>
      </c>
      <c r="AJ23" s="2">
        <v>3184776</v>
      </c>
      <c r="AK23" s="2">
        <v>151864</v>
      </c>
      <c r="AL23" s="2"/>
      <c r="AN23" t="s">
        <v>416</v>
      </c>
      <c r="AO23">
        <v>109.54</v>
      </c>
      <c r="AR23" s="2"/>
    </row>
    <row r="24" spans="1:45" ht="15.75" thickBot="1" x14ac:dyDescent="0.3">
      <c r="A24" s="11" t="s">
        <v>266</v>
      </c>
      <c r="B24" s="12"/>
      <c r="C24" s="11">
        <v>351.62</v>
      </c>
      <c r="D24" s="11">
        <v>281.02</v>
      </c>
      <c r="E24" s="11">
        <v>471.64</v>
      </c>
      <c r="F24" s="11">
        <v>469.5</v>
      </c>
      <c r="G24" s="11">
        <v>782.08</v>
      </c>
      <c r="H24" s="11">
        <v>664.22</v>
      </c>
      <c r="I24" s="11">
        <v>88.14</v>
      </c>
      <c r="J24" s="11">
        <v>11.02</v>
      </c>
      <c r="K24" s="11">
        <v>0</v>
      </c>
      <c r="L24" s="12">
        <v>3119.24</v>
      </c>
      <c r="M24" s="11">
        <v>470.48</v>
      </c>
      <c r="N24" s="11">
        <v>518.70000000000005</v>
      </c>
      <c r="O24" s="11">
        <v>614.78</v>
      </c>
      <c r="P24" s="11">
        <v>335.9</v>
      </c>
      <c r="Q24" s="11">
        <v>861.2</v>
      </c>
      <c r="R24" s="11">
        <v>875.98</v>
      </c>
      <c r="S24" s="11">
        <v>135.72</v>
      </c>
      <c r="T24" s="11">
        <v>7.64</v>
      </c>
      <c r="U24" s="11">
        <v>0</v>
      </c>
      <c r="V24" s="12">
        <v>3820.4</v>
      </c>
      <c r="W24" s="11">
        <v>375.08000000000004</v>
      </c>
      <c r="X24" s="11">
        <v>677.58</v>
      </c>
      <c r="Y24" s="11">
        <v>534.41999999999996</v>
      </c>
      <c r="Z24" s="11">
        <v>348.02</v>
      </c>
      <c r="AA24" s="11">
        <v>837.88</v>
      </c>
      <c r="AB24" s="11">
        <v>397.6</v>
      </c>
      <c r="AC24" s="11">
        <v>48.64</v>
      </c>
      <c r="AD24" s="11">
        <v>0</v>
      </c>
      <c r="AE24" s="11">
        <v>0</v>
      </c>
      <c r="AF24" s="12">
        <v>3219.22</v>
      </c>
      <c r="AG24" s="11">
        <v>10158.86</v>
      </c>
      <c r="AI24" s="1" t="s">
        <v>35</v>
      </c>
      <c r="AJ24">
        <v>967968</v>
      </c>
      <c r="AK24">
        <v>728808</v>
      </c>
      <c r="AN24" t="s">
        <v>442</v>
      </c>
      <c r="AO24">
        <v>298.86</v>
      </c>
      <c r="AR24" s="2"/>
    </row>
    <row r="25" spans="1:45" ht="15.75" thickTop="1" x14ac:dyDescent="0.25">
      <c r="A25" s="2" t="s">
        <v>11</v>
      </c>
      <c r="B25" s="1" t="s">
        <v>403</v>
      </c>
      <c r="C25" s="2">
        <v>13.12</v>
      </c>
      <c r="D25" s="2">
        <v>71.319999999999993</v>
      </c>
      <c r="E25" s="2">
        <v>105.26</v>
      </c>
      <c r="F25" s="2">
        <v>24.64</v>
      </c>
      <c r="G25" s="2">
        <v>0</v>
      </c>
      <c r="H25" s="2">
        <v>0</v>
      </c>
      <c r="I25" s="2">
        <v>0</v>
      </c>
      <c r="J25" s="2">
        <v>0</v>
      </c>
      <c r="K25" s="2">
        <v>0</v>
      </c>
      <c r="L25" s="1">
        <v>214.34</v>
      </c>
      <c r="M25" s="2">
        <v>0.16</v>
      </c>
      <c r="N25" s="2">
        <v>40.54</v>
      </c>
      <c r="O25" s="2">
        <v>84.6</v>
      </c>
      <c r="P25" s="2">
        <v>32.86</v>
      </c>
      <c r="Q25" s="2">
        <v>0</v>
      </c>
      <c r="R25" s="2">
        <v>0</v>
      </c>
      <c r="S25" s="2">
        <v>0</v>
      </c>
      <c r="T25" s="2">
        <v>0</v>
      </c>
      <c r="U25" s="2">
        <v>0</v>
      </c>
      <c r="V25" s="1">
        <v>158.16</v>
      </c>
      <c r="W25" s="2">
        <v>0</v>
      </c>
      <c r="X25" s="2">
        <v>0</v>
      </c>
      <c r="Y25" s="2">
        <v>0</v>
      </c>
      <c r="Z25" s="2">
        <v>1.72</v>
      </c>
      <c r="AA25" s="2">
        <v>0</v>
      </c>
      <c r="AB25" s="2">
        <v>0</v>
      </c>
      <c r="AC25" s="2">
        <v>0</v>
      </c>
      <c r="AD25" s="2">
        <v>0</v>
      </c>
      <c r="AE25" s="2">
        <v>0</v>
      </c>
      <c r="AF25" s="1">
        <v>1.72</v>
      </c>
      <c r="AG25">
        <v>374.22</v>
      </c>
      <c r="AI25" s="1" t="s">
        <v>38</v>
      </c>
      <c r="AJ25">
        <v>890312</v>
      </c>
      <c r="AK25">
        <v>63352</v>
      </c>
      <c r="AN25" t="s">
        <v>233</v>
      </c>
      <c r="AO25">
        <v>6.16</v>
      </c>
      <c r="AR25" s="2"/>
    </row>
    <row r="26" spans="1:45" x14ac:dyDescent="0.25">
      <c r="A26" s="2"/>
      <c r="B26" s="1" t="s">
        <v>402</v>
      </c>
      <c r="C26" s="2">
        <v>0.02</v>
      </c>
      <c r="D26" s="2">
        <v>3.84</v>
      </c>
      <c r="E26" s="2">
        <v>3.1</v>
      </c>
      <c r="F26" s="2">
        <v>1.24</v>
      </c>
      <c r="G26" s="2">
        <v>0</v>
      </c>
      <c r="H26" s="2">
        <v>0</v>
      </c>
      <c r="I26" s="2">
        <v>0</v>
      </c>
      <c r="J26" s="2">
        <v>0</v>
      </c>
      <c r="K26" s="2">
        <v>0</v>
      </c>
      <c r="L26" s="1">
        <v>8.1999999999999993</v>
      </c>
      <c r="M26" s="2">
        <v>0</v>
      </c>
      <c r="N26" s="2">
        <v>3.8</v>
      </c>
      <c r="O26" s="2">
        <v>4.5599999999999996</v>
      </c>
      <c r="P26" s="2">
        <v>0.24</v>
      </c>
      <c r="Q26" s="2">
        <v>0</v>
      </c>
      <c r="R26" s="2">
        <v>0</v>
      </c>
      <c r="S26" s="2">
        <v>0</v>
      </c>
      <c r="T26" s="2">
        <v>0</v>
      </c>
      <c r="U26" s="2">
        <v>0</v>
      </c>
      <c r="V26" s="1">
        <v>8.6</v>
      </c>
      <c r="W26" s="2">
        <v>0</v>
      </c>
      <c r="X26" s="2">
        <v>0</v>
      </c>
      <c r="Y26" s="2">
        <v>0</v>
      </c>
      <c r="Z26" s="2">
        <v>0</v>
      </c>
      <c r="AA26" s="2">
        <v>0</v>
      </c>
      <c r="AB26" s="2">
        <v>0</v>
      </c>
      <c r="AC26" s="2">
        <v>0</v>
      </c>
      <c r="AD26" s="2">
        <v>0</v>
      </c>
      <c r="AE26" s="2">
        <v>0</v>
      </c>
      <c r="AF26" s="1">
        <v>0</v>
      </c>
      <c r="AG26">
        <v>16.8</v>
      </c>
      <c r="AI26" s="1" t="s">
        <v>39</v>
      </c>
      <c r="AJ26" s="2">
        <v>183436</v>
      </c>
      <c r="AK26" s="2">
        <v>568</v>
      </c>
      <c r="AL26" s="2"/>
      <c r="AN26" t="s">
        <v>417</v>
      </c>
      <c r="AO26">
        <v>0.66</v>
      </c>
    </row>
    <row r="27" spans="1:45" x14ac:dyDescent="0.25">
      <c r="A27" s="4"/>
      <c r="B27" s="3" t="s">
        <v>404</v>
      </c>
      <c r="C27" s="4">
        <v>3.16</v>
      </c>
      <c r="D27" s="4">
        <v>44.1</v>
      </c>
      <c r="E27" s="4">
        <v>100.08</v>
      </c>
      <c r="F27" s="4">
        <v>18.88</v>
      </c>
      <c r="G27" s="4">
        <v>0</v>
      </c>
      <c r="H27" s="4">
        <v>0</v>
      </c>
      <c r="I27" s="4">
        <v>0</v>
      </c>
      <c r="J27" s="4">
        <v>0</v>
      </c>
      <c r="K27" s="4">
        <v>0</v>
      </c>
      <c r="L27" s="3">
        <v>166.22</v>
      </c>
      <c r="M27" s="4">
        <v>0</v>
      </c>
      <c r="N27" s="4">
        <v>21.2</v>
      </c>
      <c r="O27" s="4">
        <v>108.14</v>
      </c>
      <c r="P27" s="4">
        <v>6.14</v>
      </c>
      <c r="Q27" s="4">
        <v>0</v>
      </c>
      <c r="R27" s="4">
        <v>0</v>
      </c>
      <c r="S27" s="4">
        <v>0</v>
      </c>
      <c r="T27" s="4">
        <v>0</v>
      </c>
      <c r="U27" s="4">
        <v>0</v>
      </c>
      <c r="V27" s="3">
        <v>135.47999999999999</v>
      </c>
      <c r="W27" s="4">
        <v>0</v>
      </c>
      <c r="X27" s="4">
        <v>0</v>
      </c>
      <c r="Y27" s="4">
        <v>20.84</v>
      </c>
      <c r="Z27" s="4">
        <v>0.02</v>
      </c>
      <c r="AA27" s="4">
        <v>0</v>
      </c>
      <c r="AB27" s="4">
        <v>0</v>
      </c>
      <c r="AC27" s="4">
        <v>0</v>
      </c>
      <c r="AD27" s="4">
        <v>0</v>
      </c>
      <c r="AE27" s="4">
        <v>0</v>
      </c>
      <c r="AF27" s="3">
        <v>20.86</v>
      </c>
      <c r="AG27" s="4">
        <v>322.56</v>
      </c>
      <c r="AI27" s="1" t="s">
        <v>40</v>
      </c>
      <c r="AJ27" s="2">
        <v>45128</v>
      </c>
      <c r="AK27" s="2">
        <v>9452</v>
      </c>
      <c r="AL27" s="2"/>
      <c r="AN27" t="s">
        <v>418</v>
      </c>
      <c r="AO27">
        <v>574.41999999999996</v>
      </c>
    </row>
    <row r="28" spans="1:45" ht="15.75" thickBot="1" x14ac:dyDescent="0.3">
      <c r="A28" s="11" t="s">
        <v>267</v>
      </c>
      <c r="B28" s="12"/>
      <c r="C28" s="11">
        <v>16.299999999999997</v>
      </c>
      <c r="D28" s="11">
        <v>119.26</v>
      </c>
      <c r="E28" s="11">
        <v>208.44</v>
      </c>
      <c r="F28" s="11">
        <v>44.76</v>
      </c>
      <c r="G28" s="11">
        <v>0</v>
      </c>
      <c r="H28" s="11">
        <v>0</v>
      </c>
      <c r="I28" s="11">
        <v>0</v>
      </c>
      <c r="J28" s="11">
        <v>0</v>
      </c>
      <c r="K28" s="11">
        <v>0</v>
      </c>
      <c r="L28" s="12">
        <v>388.76</v>
      </c>
      <c r="M28" s="11">
        <v>0.16</v>
      </c>
      <c r="N28" s="11">
        <v>65.540000000000006</v>
      </c>
      <c r="O28" s="11">
        <v>197.3</v>
      </c>
      <c r="P28" s="11">
        <v>39.24</v>
      </c>
      <c r="Q28" s="11">
        <v>0</v>
      </c>
      <c r="R28" s="11">
        <v>0</v>
      </c>
      <c r="S28" s="11">
        <v>0</v>
      </c>
      <c r="T28" s="11">
        <v>0</v>
      </c>
      <c r="U28" s="11">
        <v>0</v>
      </c>
      <c r="V28" s="12">
        <v>302.24</v>
      </c>
      <c r="W28" s="11">
        <v>0</v>
      </c>
      <c r="X28" s="11">
        <v>0</v>
      </c>
      <c r="Y28" s="11">
        <v>20.84</v>
      </c>
      <c r="Z28" s="11">
        <v>1.74</v>
      </c>
      <c r="AA28" s="11">
        <v>0</v>
      </c>
      <c r="AB28" s="11">
        <v>0</v>
      </c>
      <c r="AC28" s="11">
        <v>0</v>
      </c>
      <c r="AD28" s="11">
        <v>0</v>
      </c>
      <c r="AE28" s="11">
        <v>0</v>
      </c>
      <c r="AF28" s="12">
        <v>22.58</v>
      </c>
      <c r="AG28" s="11">
        <v>713.58</v>
      </c>
      <c r="AI28" s="1" t="s">
        <v>41</v>
      </c>
      <c r="AJ28">
        <v>637280</v>
      </c>
      <c r="AK28">
        <v>20924</v>
      </c>
      <c r="AN28" t="s">
        <v>196</v>
      </c>
      <c r="AO28">
        <v>1169.08</v>
      </c>
    </row>
    <row r="29" spans="1:45" ht="15.75" thickTop="1" x14ac:dyDescent="0.25">
      <c r="A29" s="2" t="s">
        <v>12</v>
      </c>
      <c r="B29" s="1" t="s">
        <v>403</v>
      </c>
      <c r="C29" s="2">
        <v>14.52</v>
      </c>
      <c r="D29" s="2">
        <v>0.72</v>
      </c>
      <c r="E29" s="2">
        <v>0</v>
      </c>
      <c r="F29" s="2">
        <v>0</v>
      </c>
      <c r="G29" s="2">
        <v>0</v>
      </c>
      <c r="H29" s="2">
        <v>0</v>
      </c>
      <c r="I29" s="2">
        <v>0</v>
      </c>
      <c r="J29" s="2">
        <v>0</v>
      </c>
      <c r="K29" s="2">
        <v>0</v>
      </c>
      <c r="L29" s="1">
        <v>15.24</v>
      </c>
      <c r="M29" s="2">
        <v>0.8</v>
      </c>
      <c r="N29" s="2">
        <v>6.02</v>
      </c>
      <c r="O29" s="2">
        <v>0</v>
      </c>
      <c r="P29" s="2">
        <v>0</v>
      </c>
      <c r="Q29" s="2">
        <v>0</v>
      </c>
      <c r="R29" s="2">
        <v>0</v>
      </c>
      <c r="S29" s="2">
        <v>0</v>
      </c>
      <c r="T29" s="2">
        <v>0</v>
      </c>
      <c r="U29" s="2">
        <v>0</v>
      </c>
      <c r="V29" s="1">
        <v>6.82</v>
      </c>
      <c r="W29" s="2">
        <v>0</v>
      </c>
      <c r="X29" s="2">
        <v>0</v>
      </c>
      <c r="Y29" s="2">
        <v>0</v>
      </c>
      <c r="Z29" s="2">
        <v>0</v>
      </c>
      <c r="AA29" s="2">
        <v>0</v>
      </c>
      <c r="AB29" s="2">
        <v>0</v>
      </c>
      <c r="AC29" s="2">
        <v>0</v>
      </c>
      <c r="AD29" s="2">
        <v>0</v>
      </c>
      <c r="AE29" s="2">
        <v>0</v>
      </c>
      <c r="AF29" s="1">
        <v>0</v>
      </c>
      <c r="AG29">
        <v>22.06</v>
      </c>
      <c r="AI29" s="1" t="s">
        <v>42</v>
      </c>
      <c r="AJ29">
        <v>193524</v>
      </c>
      <c r="AK29">
        <v>10660</v>
      </c>
      <c r="AN29" t="s">
        <v>419</v>
      </c>
      <c r="AO29">
        <v>8.4600000000000009</v>
      </c>
    </row>
    <row r="30" spans="1:45" x14ac:dyDescent="0.25">
      <c r="A30" s="2"/>
      <c r="B30" s="1" t="s">
        <v>402</v>
      </c>
      <c r="C30" s="2">
        <v>0</v>
      </c>
      <c r="D30" s="2">
        <v>0</v>
      </c>
      <c r="E30" s="2">
        <v>0</v>
      </c>
      <c r="F30" s="2">
        <v>0</v>
      </c>
      <c r="G30" s="2">
        <v>0</v>
      </c>
      <c r="H30" s="2">
        <v>0</v>
      </c>
      <c r="I30" s="2">
        <v>0</v>
      </c>
      <c r="J30" s="2">
        <v>0</v>
      </c>
      <c r="K30" s="2">
        <v>0</v>
      </c>
      <c r="L30" s="1">
        <v>0</v>
      </c>
      <c r="M30" s="2">
        <v>0</v>
      </c>
      <c r="N30" s="2">
        <v>3.42</v>
      </c>
      <c r="O30" s="2">
        <v>0</v>
      </c>
      <c r="P30" s="2">
        <v>0</v>
      </c>
      <c r="Q30" s="2">
        <v>0</v>
      </c>
      <c r="R30" s="2">
        <v>0</v>
      </c>
      <c r="S30" s="2">
        <v>0</v>
      </c>
      <c r="T30" s="2">
        <v>0</v>
      </c>
      <c r="U30" s="2">
        <v>0</v>
      </c>
      <c r="V30" s="1">
        <v>3.42</v>
      </c>
      <c r="W30" s="2">
        <v>0</v>
      </c>
      <c r="X30" s="2">
        <v>0.02</v>
      </c>
      <c r="Y30" s="2">
        <v>0</v>
      </c>
      <c r="Z30" s="2">
        <v>0</v>
      </c>
      <c r="AA30" s="2">
        <v>0</v>
      </c>
      <c r="AB30" s="2">
        <v>0</v>
      </c>
      <c r="AC30" s="2">
        <v>0</v>
      </c>
      <c r="AD30" s="2">
        <v>0</v>
      </c>
      <c r="AE30" s="2">
        <v>0</v>
      </c>
      <c r="AF30" s="1">
        <v>0.02</v>
      </c>
      <c r="AG30">
        <v>3.44</v>
      </c>
      <c r="AI30" s="1" t="s">
        <v>43</v>
      </c>
      <c r="AJ30" s="2">
        <v>60540</v>
      </c>
      <c r="AK30" s="2">
        <v>35476</v>
      </c>
      <c r="AL30" s="2"/>
      <c r="AN30" t="s">
        <v>420</v>
      </c>
      <c r="AO30">
        <v>11.14</v>
      </c>
    </row>
    <row r="31" spans="1:45" x14ac:dyDescent="0.25">
      <c r="A31" s="4"/>
      <c r="B31" s="3" t="s">
        <v>404</v>
      </c>
      <c r="C31" s="4">
        <v>0</v>
      </c>
      <c r="D31" s="4">
        <v>0</v>
      </c>
      <c r="E31" s="4">
        <v>0</v>
      </c>
      <c r="F31" s="4">
        <v>0</v>
      </c>
      <c r="G31" s="4">
        <v>0</v>
      </c>
      <c r="H31" s="4">
        <v>0</v>
      </c>
      <c r="I31" s="4">
        <v>0</v>
      </c>
      <c r="J31" s="4">
        <v>0</v>
      </c>
      <c r="K31" s="4">
        <v>0</v>
      </c>
      <c r="L31" s="3">
        <v>0</v>
      </c>
      <c r="M31" s="4">
        <v>0</v>
      </c>
      <c r="N31" s="4">
        <v>1.34</v>
      </c>
      <c r="O31" s="4">
        <v>0</v>
      </c>
      <c r="P31" s="4">
        <v>0</v>
      </c>
      <c r="Q31" s="4">
        <v>0</v>
      </c>
      <c r="R31" s="4">
        <v>0</v>
      </c>
      <c r="S31" s="4">
        <v>0</v>
      </c>
      <c r="T31" s="4">
        <v>0</v>
      </c>
      <c r="U31" s="4">
        <v>0</v>
      </c>
      <c r="V31" s="3">
        <v>1.34</v>
      </c>
      <c r="W31" s="4">
        <v>0</v>
      </c>
      <c r="X31" s="4">
        <v>0.12</v>
      </c>
      <c r="Y31" s="4">
        <v>0</v>
      </c>
      <c r="Z31" s="4">
        <v>0</v>
      </c>
      <c r="AA31" s="4">
        <v>0</v>
      </c>
      <c r="AB31" s="4">
        <v>0</v>
      </c>
      <c r="AC31" s="4">
        <v>0</v>
      </c>
      <c r="AD31" s="4">
        <v>0</v>
      </c>
      <c r="AE31" s="4">
        <v>0</v>
      </c>
      <c r="AF31" s="3">
        <v>0.12</v>
      </c>
      <c r="AG31" s="4">
        <v>1.46</v>
      </c>
      <c r="AI31" s="1" t="s">
        <v>44</v>
      </c>
      <c r="AJ31" s="2">
        <v>403068</v>
      </c>
      <c r="AK31" s="2">
        <v>40572</v>
      </c>
      <c r="AL31" s="2"/>
      <c r="AN31" t="s">
        <v>234</v>
      </c>
      <c r="AO31">
        <v>40.54</v>
      </c>
    </row>
    <row r="32" spans="1:45" ht="15.75" thickBot="1" x14ac:dyDescent="0.3">
      <c r="A32" s="11" t="s">
        <v>268</v>
      </c>
      <c r="B32" s="12"/>
      <c r="C32" s="11">
        <v>14.52</v>
      </c>
      <c r="D32" s="11">
        <v>0.72</v>
      </c>
      <c r="E32" s="11">
        <v>0</v>
      </c>
      <c r="F32" s="11">
        <v>0</v>
      </c>
      <c r="G32" s="11">
        <v>0</v>
      </c>
      <c r="H32" s="11">
        <v>0</v>
      </c>
      <c r="I32" s="11">
        <v>0</v>
      </c>
      <c r="J32" s="11">
        <v>0</v>
      </c>
      <c r="K32" s="11">
        <v>0</v>
      </c>
      <c r="L32" s="12">
        <v>15.24</v>
      </c>
      <c r="M32" s="11">
        <v>0.8</v>
      </c>
      <c r="N32" s="11">
        <v>10.78</v>
      </c>
      <c r="O32" s="11">
        <v>0</v>
      </c>
      <c r="P32" s="11">
        <v>0</v>
      </c>
      <c r="Q32" s="11">
        <v>0</v>
      </c>
      <c r="R32" s="11">
        <v>0</v>
      </c>
      <c r="S32" s="11">
        <v>0</v>
      </c>
      <c r="T32" s="11">
        <v>0</v>
      </c>
      <c r="U32" s="11">
        <v>0</v>
      </c>
      <c r="V32" s="12">
        <v>11.58</v>
      </c>
      <c r="W32" s="11">
        <v>0</v>
      </c>
      <c r="X32" s="11">
        <v>0.14000000000000001</v>
      </c>
      <c r="Y32" s="11">
        <v>0</v>
      </c>
      <c r="Z32" s="11">
        <v>0</v>
      </c>
      <c r="AA32" s="11">
        <v>0</v>
      </c>
      <c r="AB32" s="11">
        <v>0</v>
      </c>
      <c r="AC32" s="11">
        <v>0</v>
      </c>
      <c r="AD32" s="11">
        <v>0</v>
      </c>
      <c r="AE32" s="11">
        <v>0</v>
      </c>
      <c r="AF32" s="12">
        <v>0.14000000000000001</v>
      </c>
      <c r="AG32" s="11">
        <v>26.96</v>
      </c>
      <c r="AI32" s="1" t="s">
        <v>45</v>
      </c>
      <c r="AJ32">
        <v>108816</v>
      </c>
      <c r="AK32">
        <v>14884</v>
      </c>
      <c r="AN32" t="s">
        <v>235</v>
      </c>
      <c r="AO32">
        <v>38.700000000000003</v>
      </c>
    </row>
    <row r="33" spans="1:41" ht="15.75" thickTop="1" x14ac:dyDescent="0.25">
      <c r="A33" s="2" t="s">
        <v>13</v>
      </c>
      <c r="B33" s="1" t="s">
        <v>403</v>
      </c>
      <c r="C33" s="2">
        <v>48.34</v>
      </c>
      <c r="D33" s="2">
        <v>13.32</v>
      </c>
      <c r="E33" s="2">
        <v>0</v>
      </c>
      <c r="F33" s="2">
        <v>0</v>
      </c>
      <c r="G33" s="2">
        <v>0</v>
      </c>
      <c r="H33" s="2">
        <v>0</v>
      </c>
      <c r="I33" s="2">
        <v>0</v>
      </c>
      <c r="J33" s="2">
        <v>0</v>
      </c>
      <c r="K33" s="2">
        <v>0</v>
      </c>
      <c r="L33" s="1">
        <v>61.66</v>
      </c>
      <c r="M33" s="2">
        <v>29.9</v>
      </c>
      <c r="N33" s="2">
        <v>7.88</v>
      </c>
      <c r="O33" s="2">
        <v>0</v>
      </c>
      <c r="P33" s="2">
        <v>0</v>
      </c>
      <c r="Q33" s="2">
        <v>0</v>
      </c>
      <c r="R33" s="2">
        <v>0</v>
      </c>
      <c r="S33" s="2">
        <v>0</v>
      </c>
      <c r="T33" s="2">
        <v>0</v>
      </c>
      <c r="U33" s="2">
        <v>0</v>
      </c>
      <c r="V33" s="1">
        <v>37.78</v>
      </c>
      <c r="W33" s="2">
        <v>0.76</v>
      </c>
      <c r="X33" s="2">
        <v>1.84</v>
      </c>
      <c r="Y33" s="2">
        <v>0</v>
      </c>
      <c r="Z33" s="2">
        <v>0</v>
      </c>
      <c r="AA33" s="2">
        <v>0</v>
      </c>
      <c r="AB33" s="2">
        <v>0</v>
      </c>
      <c r="AC33" s="2">
        <v>0</v>
      </c>
      <c r="AD33" s="2">
        <v>0</v>
      </c>
      <c r="AE33" s="2">
        <v>0</v>
      </c>
      <c r="AF33" s="1">
        <v>2.6</v>
      </c>
      <c r="AG33">
        <v>102.04</v>
      </c>
      <c r="AI33" s="1" t="s">
        <v>47</v>
      </c>
      <c r="AJ33">
        <v>127900</v>
      </c>
      <c r="AK33">
        <v>28948</v>
      </c>
      <c r="AN33" t="s">
        <v>259</v>
      </c>
      <c r="AO33">
        <v>52.7</v>
      </c>
    </row>
    <row r="34" spans="1:41" x14ac:dyDescent="0.25">
      <c r="A34" s="2"/>
      <c r="B34" s="1" t="s">
        <v>402</v>
      </c>
      <c r="C34" s="2">
        <v>12.52</v>
      </c>
      <c r="D34" s="2">
        <v>4.28</v>
      </c>
      <c r="E34" s="2">
        <v>0</v>
      </c>
      <c r="F34" s="2">
        <v>0</v>
      </c>
      <c r="G34" s="2">
        <v>0</v>
      </c>
      <c r="H34" s="2">
        <v>0</v>
      </c>
      <c r="I34" s="2">
        <v>0</v>
      </c>
      <c r="J34" s="2">
        <v>0</v>
      </c>
      <c r="K34" s="2">
        <v>0</v>
      </c>
      <c r="L34" s="1">
        <v>16.8</v>
      </c>
      <c r="M34" s="2">
        <v>17.760000000000002</v>
      </c>
      <c r="N34" s="2">
        <v>10.18</v>
      </c>
      <c r="O34" s="2">
        <v>0</v>
      </c>
      <c r="P34" s="2">
        <v>0</v>
      </c>
      <c r="Q34" s="2">
        <v>0</v>
      </c>
      <c r="R34" s="2">
        <v>0</v>
      </c>
      <c r="S34" s="2">
        <v>0</v>
      </c>
      <c r="T34" s="2">
        <v>0</v>
      </c>
      <c r="U34" s="2">
        <v>0</v>
      </c>
      <c r="V34" s="1">
        <v>27.94</v>
      </c>
      <c r="W34" s="2">
        <v>2.2200000000000002</v>
      </c>
      <c r="X34" s="2">
        <v>9.3000000000000007</v>
      </c>
      <c r="Y34" s="2">
        <v>0</v>
      </c>
      <c r="Z34" s="2">
        <v>0</v>
      </c>
      <c r="AA34" s="2">
        <v>0</v>
      </c>
      <c r="AB34" s="2">
        <v>0</v>
      </c>
      <c r="AC34" s="2">
        <v>0</v>
      </c>
      <c r="AD34" s="2">
        <v>0</v>
      </c>
      <c r="AE34" s="2">
        <v>0</v>
      </c>
      <c r="AF34" s="1">
        <v>11.52</v>
      </c>
      <c r="AG34">
        <v>56.26</v>
      </c>
      <c r="AI34" s="1" t="s">
        <v>48</v>
      </c>
      <c r="AJ34" s="2">
        <v>848</v>
      </c>
      <c r="AK34" s="2">
        <v>488</v>
      </c>
      <c r="AL34" s="2"/>
      <c r="AN34" t="s">
        <v>421</v>
      </c>
      <c r="AO34">
        <v>225.74</v>
      </c>
    </row>
    <row r="35" spans="1:41" x14ac:dyDescent="0.25">
      <c r="A35" s="4"/>
      <c r="B35" s="3" t="s">
        <v>404</v>
      </c>
      <c r="C35" s="4">
        <v>0.64</v>
      </c>
      <c r="D35" s="4">
        <v>0.4</v>
      </c>
      <c r="E35" s="4">
        <v>0</v>
      </c>
      <c r="F35" s="4">
        <v>0</v>
      </c>
      <c r="G35" s="4">
        <v>0</v>
      </c>
      <c r="H35" s="4">
        <v>0</v>
      </c>
      <c r="I35" s="4">
        <v>0</v>
      </c>
      <c r="J35" s="4">
        <v>0</v>
      </c>
      <c r="K35" s="4">
        <v>0</v>
      </c>
      <c r="L35" s="3">
        <v>1.04</v>
      </c>
      <c r="M35" s="4">
        <v>27.06</v>
      </c>
      <c r="N35" s="4">
        <v>25.68</v>
      </c>
      <c r="O35" s="4">
        <v>0</v>
      </c>
      <c r="P35" s="4">
        <v>0</v>
      </c>
      <c r="Q35" s="4">
        <v>0</v>
      </c>
      <c r="R35" s="4">
        <v>0</v>
      </c>
      <c r="S35" s="4">
        <v>0</v>
      </c>
      <c r="T35" s="4">
        <v>0</v>
      </c>
      <c r="U35" s="4">
        <v>0</v>
      </c>
      <c r="V35" s="3">
        <v>52.74</v>
      </c>
      <c r="W35" s="4">
        <v>19.62</v>
      </c>
      <c r="X35" s="4">
        <v>77.540000000000006</v>
      </c>
      <c r="Y35" s="4">
        <v>0.78</v>
      </c>
      <c r="Z35" s="4">
        <v>0</v>
      </c>
      <c r="AA35" s="4">
        <v>0</v>
      </c>
      <c r="AB35" s="4">
        <v>0</v>
      </c>
      <c r="AC35" s="4">
        <v>0</v>
      </c>
      <c r="AD35" s="4">
        <v>0</v>
      </c>
      <c r="AE35" s="4">
        <v>0</v>
      </c>
      <c r="AF35" s="3">
        <v>97.94</v>
      </c>
      <c r="AG35" s="4">
        <v>151.72</v>
      </c>
      <c r="AI35" s="1" t="s">
        <v>49</v>
      </c>
      <c r="AJ35" s="2">
        <v>110504</v>
      </c>
      <c r="AK35" s="2">
        <v>71772</v>
      </c>
      <c r="AL35" s="2"/>
      <c r="AN35" t="s">
        <v>236</v>
      </c>
      <c r="AO35">
        <v>87.12</v>
      </c>
    </row>
    <row r="36" spans="1:41" ht="15.75" thickBot="1" x14ac:dyDescent="0.3">
      <c r="A36" s="11" t="s">
        <v>269</v>
      </c>
      <c r="B36" s="12"/>
      <c r="C36" s="11">
        <v>61.5</v>
      </c>
      <c r="D36" s="11">
        <v>18</v>
      </c>
      <c r="E36" s="11">
        <v>0</v>
      </c>
      <c r="F36" s="11">
        <v>0</v>
      </c>
      <c r="G36" s="11">
        <v>0</v>
      </c>
      <c r="H36" s="11">
        <v>0</v>
      </c>
      <c r="I36" s="11">
        <v>0</v>
      </c>
      <c r="J36" s="11">
        <v>0</v>
      </c>
      <c r="K36" s="11">
        <v>0</v>
      </c>
      <c r="L36" s="12">
        <v>79.5</v>
      </c>
      <c r="M36" s="11">
        <v>74.72</v>
      </c>
      <c r="N36" s="11">
        <v>43.74</v>
      </c>
      <c r="O36" s="11">
        <v>0</v>
      </c>
      <c r="P36" s="11">
        <v>0</v>
      </c>
      <c r="Q36" s="11">
        <v>0</v>
      </c>
      <c r="R36" s="11">
        <v>0</v>
      </c>
      <c r="S36" s="11">
        <v>0</v>
      </c>
      <c r="T36" s="11">
        <v>0</v>
      </c>
      <c r="U36" s="11">
        <v>0</v>
      </c>
      <c r="V36" s="12">
        <v>118.46</v>
      </c>
      <c r="W36" s="11">
        <v>22.6</v>
      </c>
      <c r="X36" s="11">
        <v>88.68</v>
      </c>
      <c r="Y36" s="11">
        <v>0.78</v>
      </c>
      <c r="Z36" s="11">
        <v>0</v>
      </c>
      <c r="AA36" s="11">
        <v>0</v>
      </c>
      <c r="AB36" s="11">
        <v>0</v>
      </c>
      <c r="AC36" s="11">
        <v>0</v>
      </c>
      <c r="AD36" s="11">
        <v>0</v>
      </c>
      <c r="AE36" s="11">
        <v>0</v>
      </c>
      <c r="AF36" s="12">
        <v>112.06</v>
      </c>
      <c r="AG36" s="11">
        <v>310.02</v>
      </c>
      <c r="AI36" s="1" t="s">
        <v>50</v>
      </c>
      <c r="AJ36">
        <v>7720</v>
      </c>
      <c r="AK36">
        <v>3488</v>
      </c>
      <c r="AN36" t="s">
        <v>422</v>
      </c>
      <c r="AO36">
        <v>0.08</v>
      </c>
    </row>
    <row r="37" spans="1:41" ht="15.75" thickTop="1" x14ac:dyDescent="0.25">
      <c r="A37" s="2" t="s">
        <v>14</v>
      </c>
      <c r="B37" s="1" t="s">
        <v>403</v>
      </c>
      <c r="C37" s="2">
        <v>0</v>
      </c>
      <c r="D37" s="2">
        <v>0</v>
      </c>
      <c r="E37" s="2">
        <v>0</v>
      </c>
      <c r="F37" s="2">
        <v>0</v>
      </c>
      <c r="G37" s="2">
        <v>0</v>
      </c>
      <c r="H37" s="2">
        <v>0</v>
      </c>
      <c r="I37" s="2">
        <v>0</v>
      </c>
      <c r="J37" s="2">
        <v>0</v>
      </c>
      <c r="K37" s="2">
        <v>0</v>
      </c>
      <c r="L37" s="1">
        <v>0</v>
      </c>
      <c r="M37" s="2">
        <v>0</v>
      </c>
      <c r="N37" s="2">
        <v>0</v>
      </c>
      <c r="O37" s="2">
        <v>0</v>
      </c>
      <c r="P37" s="2">
        <v>0</v>
      </c>
      <c r="Q37" s="2">
        <v>0</v>
      </c>
      <c r="R37" s="2">
        <v>0</v>
      </c>
      <c r="S37" s="2">
        <v>0</v>
      </c>
      <c r="T37" s="2">
        <v>0</v>
      </c>
      <c r="U37" s="2">
        <v>0</v>
      </c>
      <c r="V37" s="1">
        <v>0</v>
      </c>
      <c r="W37" s="2">
        <v>0</v>
      </c>
      <c r="X37" s="2">
        <v>0</v>
      </c>
      <c r="Y37" s="2">
        <v>0</v>
      </c>
      <c r="Z37" s="2">
        <v>0</v>
      </c>
      <c r="AA37" s="2">
        <v>0</v>
      </c>
      <c r="AB37" s="2">
        <v>0</v>
      </c>
      <c r="AC37" s="2">
        <v>0</v>
      </c>
      <c r="AD37" s="2">
        <v>0</v>
      </c>
      <c r="AE37" s="2">
        <v>0</v>
      </c>
      <c r="AF37" s="1">
        <v>0</v>
      </c>
      <c r="AG37">
        <v>0</v>
      </c>
      <c r="AI37" s="1" t="s">
        <v>51</v>
      </c>
      <c r="AJ37">
        <v>299756</v>
      </c>
      <c r="AK37">
        <v>14508</v>
      </c>
      <c r="AN37" t="s">
        <v>237</v>
      </c>
      <c r="AO37">
        <v>6.12</v>
      </c>
    </row>
    <row r="38" spans="1:41" x14ac:dyDescent="0.25">
      <c r="A38" s="2"/>
      <c r="B38" s="1" t="s">
        <v>402</v>
      </c>
      <c r="C38" s="2">
        <v>0</v>
      </c>
      <c r="D38" s="2">
        <v>0</v>
      </c>
      <c r="E38" s="2">
        <v>0</v>
      </c>
      <c r="F38" s="2">
        <v>0</v>
      </c>
      <c r="G38" s="2">
        <v>0</v>
      </c>
      <c r="H38" s="2">
        <v>0</v>
      </c>
      <c r="I38" s="2">
        <v>0</v>
      </c>
      <c r="J38" s="2">
        <v>0</v>
      </c>
      <c r="K38" s="2">
        <v>0</v>
      </c>
      <c r="L38" s="1">
        <v>0</v>
      </c>
      <c r="M38" s="2">
        <v>0</v>
      </c>
      <c r="N38" s="2">
        <v>0</v>
      </c>
      <c r="O38" s="2">
        <v>0</v>
      </c>
      <c r="P38" s="2">
        <v>0</v>
      </c>
      <c r="Q38" s="2">
        <v>0</v>
      </c>
      <c r="R38" s="2">
        <v>0</v>
      </c>
      <c r="S38" s="2">
        <v>0</v>
      </c>
      <c r="T38" s="2">
        <v>0</v>
      </c>
      <c r="U38" s="2">
        <v>0</v>
      </c>
      <c r="V38" s="1">
        <v>0</v>
      </c>
      <c r="W38" s="2">
        <v>0</v>
      </c>
      <c r="X38" s="2">
        <v>0</v>
      </c>
      <c r="Y38" s="2">
        <v>0</v>
      </c>
      <c r="Z38" s="2">
        <v>0</v>
      </c>
      <c r="AA38" s="2">
        <v>0</v>
      </c>
      <c r="AB38" s="2">
        <v>0</v>
      </c>
      <c r="AC38" s="2">
        <v>0</v>
      </c>
      <c r="AD38" s="2">
        <v>0</v>
      </c>
      <c r="AE38" s="2">
        <v>0</v>
      </c>
      <c r="AF38" s="1">
        <v>0</v>
      </c>
      <c r="AG38">
        <v>0</v>
      </c>
      <c r="AI38" s="1" t="s">
        <v>52</v>
      </c>
      <c r="AJ38" s="2">
        <v>46800</v>
      </c>
      <c r="AK38" s="2">
        <v>2152</v>
      </c>
      <c r="AL38" s="2"/>
      <c r="AN38" t="s">
        <v>423</v>
      </c>
      <c r="AO38">
        <v>0.44</v>
      </c>
    </row>
    <row r="39" spans="1:41" x14ac:dyDescent="0.25">
      <c r="A39" s="4"/>
      <c r="B39" s="3" t="s">
        <v>404</v>
      </c>
      <c r="C39" s="4">
        <v>0</v>
      </c>
      <c r="D39" s="4">
        <v>0</v>
      </c>
      <c r="E39" s="4">
        <v>0</v>
      </c>
      <c r="F39" s="4">
        <v>0.02</v>
      </c>
      <c r="G39" s="4">
        <v>3.34</v>
      </c>
      <c r="H39" s="4">
        <v>3.82</v>
      </c>
      <c r="I39" s="4">
        <v>0</v>
      </c>
      <c r="J39" s="4">
        <v>0</v>
      </c>
      <c r="K39" s="4">
        <v>0</v>
      </c>
      <c r="L39" s="3">
        <v>8.84</v>
      </c>
      <c r="M39" s="4">
        <v>0</v>
      </c>
      <c r="N39" s="4">
        <v>0</v>
      </c>
      <c r="O39" s="4">
        <v>0</v>
      </c>
      <c r="P39" s="4">
        <v>0</v>
      </c>
      <c r="Q39" s="4">
        <v>0</v>
      </c>
      <c r="R39" s="4">
        <v>3.48</v>
      </c>
      <c r="S39" s="4">
        <v>4.0600000000000005</v>
      </c>
      <c r="T39" s="4">
        <v>0</v>
      </c>
      <c r="U39" s="4">
        <v>0</v>
      </c>
      <c r="V39" s="3">
        <v>7.54</v>
      </c>
      <c r="W39" s="4">
        <v>0</v>
      </c>
      <c r="X39" s="4">
        <v>0</v>
      </c>
      <c r="Y39" s="4">
        <v>0</v>
      </c>
      <c r="Z39" s="4">
        <v>0</v>
      </c>
      <c r="AA39" s="4">
        <v>0</v>
      </c>
      <c r="AB39" s="4">
        <v>0.1</v>
      </c>
      <c r="AC39" s="4">
        <v>0</v>
      </c>
      <c r="AD39" s="4">
        <v>0</v>
      </c>
      <c r="AE39" s="4">
        <v>0</v>
      </c>
      <c r="AF39" s="3">
        <v>0.1</v>
      </c>
      <c r="AG39" s="4">
        <v>16.48</v>
      </c>
      <c r="AI39" s="1" t="s">
        <v>53</v>
      </c>
      <c r="AJ39" s="2">
        <v>263804</v>
      </c>
      <c r="AK39" s="2">
        <v>31516.000000000004</v>
      </c>
      <c r="AL39" s="2"/>
      <c r="AN39" t="s">
        <v>424</v>
      </c>
      <c r="AO39">
        <v>17.239999999999998</v>
      </c>
    </row>
    <row r="40" spans="1:41" ht="15.75" thickBot="1" x14ac:dyDescent="0.3">
      <c r="A40" s="11" t="s">
        <v>270</v>
      </c>
      <c r="B40" s="12"/>
      <c r="C40" s="11">
        <v>0</v>
      </c>
      <c r="D40" s="11">
        <v>0</v>
      </c>
      <c r="E40" s="11">
        <v>0</v>
      </c>
      <c r="F40" s="11">
        <v>0.02</v>
      </c>
      <c r="G40" s="11">
        <v>3.34</v>
      </c>
      <c r="H40" s="11">
        <v>3.82</v>
      </c>
      <c r="I40" s="11">
        <v>0</v>
      </c>
      <c r="J40" s="11">
        <v>0</v>
      </c>
      <c r="K40" s="11">
        <v>0</v>
      </c>
      <c r="L40" s="12">
        <v>8.84</v>
      </c>
      <c r="M40" s="11">
        <v>0</v>
      </c>
      <c r="N40" s="11">
        <v>0</v>
      </c>
      <c r="O40" s="11">
        <v>0</v>
      </c>
      <c r="P40" s="11">
        <v>0</v>
      </c>
      <c r="Q40" s="11">
        <v>0</v>
      </c>
      <c r="R40" s="11">
        <v>3.48</v>
      </c>
      <c r="S40" s="11">
        <v>4.0600000000000005</v>
      </c>
      <c r="T40" s="11">
        <v>0</v>
      </c>
      <c r="U40" s="11">
        <v>0</v>
      </c>
      <c r="V40" s="12">
        <v>7.54</v>
      </c>
      <c r="W40" s="11">
        <v>0</v>
      </c>
      <c r="X40" s="11">
        <v>0</v>
      </c>
      <c r="Y40" s="11">
        <v>0</v>
      </c>
      <c r="Z40" s="11">
        <v>0</v>
      </c>
      <c r="AA40" s="11">
        <v>0</v>
      </c>
      <c r="AB40" s="11">
        <v>0.1</v>
      </c>
      <c r="AC40" s="11">
        <v>0</v>
      </c>
      <c r="AD40" s="11">
        <v>0</v>
      </c>
      <c r="AE40" s="11">
        <v>0</v>
      </c>
      <c r="AF40" s="12">
        <v>0.1</v>
      </c>
      <c r="AG40" s="11">
        <v>16.48</v>
      </c>
      <c r="AI40" s="1" t="s">
        <v>54</v>
      </c>
      <c r="AJ40">
        <v>289472</v>
      </c>
      <c r="AK40">
        <v>100024</v>
      </c>
      <c r="AN40" t="s">
        <v>425</v>
      </c>
      <c r="AO40">
        <v>752.5</v>
      </c>
    </row>
    <row r="41" spans="1:41" ht="15.75" thickTop="1" x14ac:dyDescent="0.25">
      <c r="A41" s="2" t="s">
        <v>16</v>
      </c>
      <c r="B41" s="1" t="s">
        <v>403</v>
      </c>
      <c r="C41" s="2">
        <v>0</v>
      </c>
      <c r="D41" s="2">
        <v>0</v>
      </c>
      <c r="E41" s="2">
        <v>0</v>
      </c>
      <c r="F41" s="2">
        <v>0</v>
      </c>
      <c r="G41" s="2">
        <v>5.26</v>
      </c>
      <c r="H41" s="2">
        <v>3.56</v>
      </c>
      <c r="I41" s="2">
        <v>0</v>
      </c>
      <c r="J41" s="2">
        <v>0</v>
      </c>
      <c r="K41" s="2">
        <v>0</v>
      </c>
      <c r="L41" s="1">
        <v>8.86</v>
      </c>
      <c r="M41" s="2">
        <v>0</v>
      </c>
      <c r="N41" s="2">
        <v>0</v>
      </c>
      <c r="O41" s="2">
        <v>0</v>
      </c>
      <c r="P41" s="2">
        <v>0</v>
      </c>
      <c r="Q41" s="2">
        <v>0</v>
      </c>
      <c r="R41" s="2">
        <v>3.64</v>
      </c>
      <c r="S41" s="2">
        <v>0</v>
      </c>
      <c r="T41" s="2">
        <v>0</v>
      </c>
      <c r="U41" s="2">
        <v>0</v>
      </c>
      <c r="V41" s="1">
        <v>3.64</v>
      </c>
      <c r="W41" s="2">
        <v>0</v>
      </c>
      <c r="X41" s="2">
        <v>0</v>
      </c>
      <c r="Y41" s="2">
        <v>0</v>
      </c>
      <c r="Z41" s="2">
        <v>0</v>
      </c>
      <c r="AA41" s="2">
        <v>0</v>
      </c>
      <c r="AB41" s="2">
        <v>0</v>
      </c>
      <c r="AC41" s="2">
        <v>0</v>
      </c>
      <c r="AD41" s="2">
        <v>0</v>
      </c>
      <c r="AE41" s="2">
        <v>0</v>
      </c>
      <c r="AF41" s="1">
        <v>0</v>
      </c>
      <c r="AG41">
        <v>12.5</v>
      </c>
      <c r="AI41" s="1" t="s">
        <v>55</v>
      </c>
      <c r="AJ41">
        <v>104180</v>
      </c>
      <c r="AK41">
        <v>19928</v>
      </c>
      <c r="AN41" t="s">
        <v>238</v>
      </c>
      <c r="AO41">
        <v>5.42</v>
      </c>
    </row>
    <row r="42" spans="1:41" x14ac:dyDescent="0.25">
      <c r="A42" s="2"/>
      <c r="B42" s="1" t="s">
        <v>402</v>
      </c>
      <c r="C42" s="2">
        <v>0</v>
      </c>
      <c r="D42" s="2">
        <v>0</v>
      </c>
      <c r="E42" s="2">
        <v>0</v>
      </c>
      <c r="F42" s="2">
        <v>0</v>
      </c>
      <c r="G42" s="2">
        <v>0</v>
      </c>
      <c r="H42" s="2">
        <v>0</v>
      </c>
      <c r="I42" s="2">
        <v>0</v>
      </c>
      <c r="J42" s="2">
        <v>0</v>
      </c>
      <c r="K42" s="2">
        <v>0</v>
      </c>
      <c r="L42" s="1">
        <v>0</v>
      </c>
      <c r="M42" s="2">
        <v>0</v>
      </c>
      <c r="N42" s="2">
        <v>0</v>
      </c>
      <c r="O42" s="2">
        <v>0</v>
      </c>
      <c r="P42" s="2">
        <v>0</v>
      </c>
      <c r="Q42" s="2">
        <v>0</v>
      </c>
      <c r="R42" s="2">
        <v>3.1</v>
      </c>
      <c r="S42" s="2">
        <v>0</v>
      </c>
      <c r="T42" s="2">
        <v>0</v>
      </c>
      <c r="U42" s="2">
        <v>0</v>
      </c>
      <c r="V42" s="1">
        <v>3.1</v>
      </c>
      <c r="W42" s="2">
        <v>0</v>
      </c>
      <c r="X42" s="2">
        <v>0</v>
      </c>
      <c r="Y42" s="2">
        <v>0</v>
      </c>
      <c r="Z42" s="2">
        <v>0</v>
      </c>
      <c r="AA42" s="2">
        <v>0</v>
      </c>
      <c r="AB42" s="2">
        <v>0</v>
      </c>
      <c r="AC42" s="2">
        <v>0</v>
      </c>
      <c r="AD42" s="2">
        <v>0</v>
      </c>
      <c r="AE42" s="2">
        <v>0</v>
      </c>
      <c r="AF42" s="1">
        <v>0</v>
      </c>
      <c r="AG42">
        <v>3.1</v>
      </c>
      <c r="AI42" s="1" t="s">
        <v>56</v>
      </c>
      <c r="AJ42">
        <v>343520</v>
      </c>
      <c r="AK42">
        <v>14896</v>
      </c>
      <c r="AN42" t="s">
        <v>426</v>
      </c>
      <c r="AO42">
        <v>1.42</v>
      </c>
    </row>
    <row r="43" spans="1:41" x14ac:dyDescent="0.25">
      <c r="A43" s="2"/>
      <c r="B43" s="1" t="s">
        <v>404</v>
      </c>
      <c r="C43" s="2">
        <v>0</v>
      </c>
      <c r="D43" s="2">
        <v>0</v>
      </c>
      <c r="E43" s="2">
        <v>0</v>
      </c>
      <c r="F43" s="2">
        <v>0</v>
      </c>
      <c r="G43" s="2">
        <v>0</v>
      </c>
      <c r="H43" s="2">
        <v>0</v>
      </c>
      <c r="I43" s="2">
        <v>0</v>
      </c>
      <c r="J43" s="2">
        <v>0</v>
      </c>
      <c r="K43" s="2">
        <v>0</v>
      </c>
      <c r="L43" s="1">
        <v>0</v>
      </c>
      <c r="M43" s="2">
        <v>0</v>
      </c>
      <c r="N43" s="2">
        <v>0</v>
      </c>
      <c r="O43" s="2">
        <v>0</v>
      </c>
      <c r="P43" s="2">
        <v>0</v>
      </c>
      <c r="Q43" s="2">
        <v>0</v>
      </c>
      <c r="R43" s="2">
        <v>0</v>
      </c>
      <c r="S43" s="2">
        <v>0</v>
      </c>
      <c r="T43" s="2">
        <v>0</v>
      </c>
      <c r="U43" s="2">
        <v>0</v>
      </c>
      <c r="V43" s="1">
        <v>0</v>
      </c>
      <c r="W43" s="2">
        <v>0</v>
      </c>
      <c r="X43" s="2">
        <v>0</v>
      </c>
      <c r="Y43" s="2">
        <v>0</v>
      </c>
      <c r="Z43" s="2">
        <v>0</v>
      </c>
      <c r="AA43" s="2">
        <v>0</v>
      </c>
      <c r="AB43" s="2">
        <v>0</v>
      </c>
      <c r="AC43" s="2">
        <v>0</v>
      </c>
      <c r="AD43" s="2">
        <v>0</v>
      </c>
      <c r="AE43" s="2">
        <v>0</v>
      </c>
      <c r="AF43" s="1">
        <v>0</v>
      </c>
      <c r="AG43">
        <v>0</v>
      </c>
      <c r="AI43" s="1" t="s">
        <v>57</v>
      </c>
      <c r="AJ43" s="2">
        <v>86544</v>
      </c>
      <c r="AK43" s="2">
        <v>55948</v>
      </c>
      <c r="AL43" s="2"/>
      <c r="AN43" t="s">
        <v>427</v>
      </c>
      <c r="AO43">
        <v>11.7</v>
      </c>
    </row>
    <row r="44" spans="1:41" ht="15.75" thickBot="1" x14ac:dyDescent="0.3">
      <c r="A44" s="13" t="s">
        <v>271</v>
      </c>
      <c r="B44" s="14"/>
      <c r="C44" s="13">
        <v>0</v>
      </c>
      <c r="D44" s="13">
        <v>0</v>
      </c>
      <c r="E44" s="13">
        <v>0</v>
      </c>
      <c r="F44" s="13">
        <v>0</v>
      </c>
      <c r="G44" s="13">
        <v>5.26</v>
      </c>
      <c r="H44" s="13">
        <v>3.56</v>
      </c>
      <c r="I44" s="13">
        <v>0</v>
      </c>
      <c r="J44" s="13">
        <v>0</v>
      </c>
      <c r="K44" s="13">
        <v>0</v>
      </c>
      <c r="L44" s="14">
        <v>8.86</v>
      </c>
      <c r="M44" s="13">
        <v>0</v>
      </c>
      <c r="N44" s="13">
        <v>0</v>
      </c>
      <c r="O44" s="13">
        <v>0</v>
      </c>
      <c r="P44" s="13">
        <v>0</v>
      </c>
      <c r="Q44" s="13">
        <v>0</v>
      </c>
      <c r="R44" s="13">
        <v>6.74</v>
      </c>
      <c r="S44" s="13">
        <v>0</v>
      </c>
      <c r="T44" s="13">
        <v>0</v>
      </c>
      <c r="U44" s="13">
        <v>0</v>
      </c>
      <c r="V44" s="14">
        <v>6.74</v>
      </c>
      <c r="W44" s="13">
        <v>0</v>
      </c>
      <c r="X44" s="13">
        <v>0</v>
      </c>
      <c r="Y44" s="13">
        <v>0</v>
      </c>
      <c r="Z44" s="13">
        <v>0</v>
      </c>
      <c r="AA44" s="13">
        <v>0</v>
      </c>
      <c r="AB44" s="13">
        <v>0</v>
      </c>
      <c r="AC44" s="13">
        <v>0</v>
      </c>
      <c r="AD44" s="13">
        <v>0</v>
      </c>
      <c r="AE44" s="13">
        <v>0</v>
      </c>
      <c r="AF44" s="14">
        <v>0</v>
      </c>
      <c r="AG44" s="13">
        <v>15.6</v>
      </c>
      <c r="AI44" s="1" t="s">
        <v>58</v>
      </c>
      <c r="AJ44">
        <v>39908</v>
      </c>
      <c r="AK44">
        <v>15840</v>
      </c>
      <c r="AN44" t="s">
        <v>199</v>
      </c>
      <c r="AO44">
        <v>1.6</v>
      </c>
    </row>
    <row r="45" spans="1:41" ht="15.75" thickTop="1" x14ac:dyDescent="0.25">
      <c r="A45" s="8" t="s">
        <v>17</v>
      </c>
      <c r="B45" s="1" t="s">
        <v>403</v>
      </c>
      <c r="C45" s="2">
        <v>2.86</v>
      </c>
      <c r="D45" s="2">
        <v>0.32</v>
      </c>
      <c r="E45" s="2">
        <v>0.38</v>
      </c>
      <c r="F45" s="2">
        <v>0</v>
      </c>
      <c r="G45" s="2">
        <v>0</v>
      </c>
      <c r="H45" s="2">
        <v>0</v>
      </c>
      <c r="I45" s="2">
        <v>0</v>
      </c>
      <c r="J45" s="2">
        <v>0</v>
      </c>
      <c r="K45" s="2">
        <v>0</v>
      </c>
      <c r="L45" s="1">
        <v>3.56</v>
      </c>
      <c r="M45" s="2">
        <v>0</v>
      </c>
      <c r="N45" s="2">
        <v>0</v>
      </c>
      <c r="O45" s="2">
        <v>0</v>
      </c>
      <c r="P45" s="2">
        <v>0</v>
      </c>
      <c r="Q45" s="2">
        <v>0</v>
      </c>
      <c r="R45" s="2">
        <v>0</v>
      </c>
      <c r="S45" s="2">
        <v>0</v>
      </c>
      <c r="T45" s="2">
        <v>0</v>
      </c>
      <c r="U45" s="2">
        <v>0</v>
      </c>
      <c r="V45" s="1">
        <v>0</v>
      </c>
      <c r="W45" s="2">
        <v>0</v>
      </c>
      <c r="X45" s="2">
        <v>0</v>
      </c>
      <c r="Y45" s="2">
        <v>0</v>
      </c>
      <c r="Z45" s="2">
        <v>0</v>
      </c>
      <c r="AA45" s="2">
        <v>0</v>
      </c>
      <c r="AB45" s="2">
        <v>0</v>
      </c>
      <c r="AC45" s="2">
        <v>0</v>
      </c>
      <c r="AD45" s="2">
        <v>0</v>
      </c>
      <c r="AE45" s="2">
        <v>0</v>
      </c>
      <c r="AF45" s="1">
        <v>0</v>
      </c>
      <c r="AG45">
        <v>3.56</v>
      </c>
      <c r="AI45" s="1" t="s">
        <v>60</v>
      </c>
      <c r="AJ45">
        <v>1398612</v>
      </c>
      <c r="AK45">
        <v>60804</v>
      </c>
      <c r="AN45" t="s">
        <v>239</v>
      </c>
      <c r="AO45">
        <v>26.56</v>
      </c>
    </row>
    <row r="46" spans="1:41" x14ac:dyDescent="0.25">
      <c r="A46" s="2"/>
      <c r="B46" s="1" t="s">
        <v>402</v>
      </c>
      <c r="C46" s="2">
        <v>0.04</v>
      </c>
      <c r="D46" s="2">
        <v>0.02</v>
      </c>
      <c r="E46" s="2">
        <v>0.12</v>
      </c>
      <c r="F46" s="2">
        <v>0</v>
      </c>
      <c r="G46" s="2">
        <v>0</v>
      </c>
      <c r="H46" s="2">
        <v>0</v>
      </c>
      <c r="I46" s="2">
        <v>0</v>
      </c>
      <c r="J46" s="2">
        <v>0</v>
      </c>
      <c r="K46" s="2">
        <v>0</v>
      </c>
      <c r="L46" s="1">
        <v>0.18</v>
      </c>
      <c r="M46" s="2">
        <v>0</v>
      </c>
      <c r="N46" s="2">
        <v>0</v>
      </c>
      <c r="O46" s="2">
        <v>0</v>
      </c>
      <c r="P46" s="2">
        <v>0</v>
      </c>
      <c r="Q46" s="2">
        <v>0</v>
      </c>
      <c r="R46" s="2">
        <v>0</v>
      </c>
      <c r="S46" s="2">
        <v>0</v>
      </c>
      <c r="T46" s="2">
        <v>0</v>
      </c>
      <c r="U46" s="2">
        <v>0</v>
      </c>
      <c r="V46" s="1">
        <v>0</v>
      </c>
      <c r="W46" s="2">
        <v>0</v>
      </c>
      <c r="X46" s="2">
        <v>0</v>
      </c>
      <c r="Y46" s="2">
        <v>0</v>
      </c>
      <c r="Z46" s="2">
        <v>0</v>
      </c>
      <c r="AA46" s="2">
        <v>0</v>
      </c>
      <c r="AB46" s="2">
        <v>0</v>
      </c>
      <c r="AC46" s="2">
        <v>0</v>
      </c>
      <c r="AD46" s="2">
        <v>0</v>
      </c>
      <c r="AE46" s="2">
        <v>0</v>
      </c>
      <c r="AF46" s="1">
        <v>0</v>
      </c>
      <c r="AG46">
        <v>0.18</v>
      </c>
      <c r="AI46" s="1" t="s">
        <v>61</v>
      </c>
      <c r="AJ46">
        <v>85100</v>
      </c>
      <c r="AK46">
        <v>39292</v>
      </c>
      <c r="AN46" t="s">
        <v>428</v>
      </c>
      <c r="AO46">
        <v>9.74</v>
      </c>
    </row>
    <row r="47" spans="1:41" x14ac:dyDescent="0.25">
      <c r="A47" s="2"/>
      <c r="B47" s="1" t="s">
        <v>404</v>
      </c>
      <c r="C47" s="2">
        <v>0.9</v>
      </c>
      <c r="D47" s="2">
        <v>3.62</v>
      </c>
      <c r="E47" s="2">
        <v>5.2</v>
      </c>
      <c r="F47" s="2">
        <v>2.8</v>
      </c>
      <c r="G47" s="2">
        <v>0</v>
      </c>
      <c r="H47" s="2">
        <v>0</v>
      </c>
      <c r="I47" s="2">
        <v>0</v>
      </c>
      <c r="J47" s="2">
        <v>0</v>
      </c>
      <c r="K47" s="2">
        <v>0</v>
      </c>
      <c r="L47" s="1">
        <v>12.52</v>
      </c>
      <c r="M47" s="2">
        <v>0</v>
      </c>
      <c r="N47" s="2">
        <v>0</v>
      </c>
      <c r="O47" s="2">
        <v>0</v>
      </c>
      <c r="P47" s="2">
        <v>0</v>
      </c>
      <c r="Q47" s="2">
        <v>0</v>
      </c>
      <c r="R47" s="2">
        <v>0</v>
      </c>
      <c r="S47" s="2">
        <v>0</v>
      </c>
      <c r="T47" s="2">
        <v>0</v>
      </c>
      <c r="U47" s="2">
        <v>0</v>
      </c>
      <c r="V47" s="1">
        <v>0</v>
      </c>
      <c r="W47" s="2">
        <v>0</v>
      </c>
      <c r="X47" s="2">
        <v>0</v>
      </c>
      <c r="Y47" s="2">
        <v>0</v>
      </c>
      <c r="Z47" s="2">
        <v>0</v>
      </c>
      <c r="AA47" s="2">
        <v>0</v>
      </c>
      <c r="AB47" s="2">
        <v>0</v>
      </c>
      <c r="AC47" s="2">
        <v>0</v>
      </c>
      <c r="AD47" s="2">
        <v>0</v>
      </c>
      <c r="AE47" s="2">
        <v>0</v>
      </c>
      <c r="AF47" s="1">
        <v>0</v>
      </c>
      <c r="AG47">
        <v>12.52</v>
      </c>
      <c r="AI47" s="1" t="s">
        <v>62</v>
      </c>
      <c r="AJ47" s="2">
        <v>368404</v>
      </c>
      <c r="AK47" s="2">
        <v>150300</v>
      </c>
      <c r="AL47" s="2"/>
      <c r="AN47" t="s">
        <v>429</v>
      </c>
      <c r="AO47">
        <v>161.86000000000001</v>
      </c>
    </row>
    <row r="48" spans="1:41" ht="15.75" thickBot="1" x14ac:dyDescent="0.3">
      <c r="A48" s="13" t="s">
        <v>272</v>
      </c>
      <c r="B48" s="14"/>
      <c r="C48" s="13">
        <v>3.8</v>
      </c>
      <c r="D48" s="13">
        <v>3.96</v>
      </c>
      <c r="E48" s="13">
        <v>5.7</v>
      </c>
      <c r="F48" s="13">
        <v>2.8</v>
      </c>
      <c r="G48" s="13">
        <v>0</v>
      </c>
      <c r="H48" s="13">
        <v>0</v>
      </c>
      <c r="I48" s="13">
        <v>0</v>
      </c>
      <c r="J48" s="13">
        <v>0</v>
      </c>
      <c r="K48" s="13">
        <v>0</v>
      </c>
      <c r="L48" s="14">
        <v>16.260000000000002</v>
      </c>
      <c r="M48" s="13">
        <v>0</v>
      </c>
      <c r="N48" s="13">
        <v>0</v>
      </c>
      <c r="O48" s="13">
        <v>0</v>
      </c>
      <c r="P48" s="13">
        <v>0</v>
      </c>
      <c r="Q48" s="13">
        <v>0</v>
      </c>
      <c r="R48" s="13">
        <v>0</v>
      </c>
      <c r="S48" s="13">
        <v>0</v>
      </c>
      <c r="T48" s="13">
        <v>0</v>
      </c>
      <c r="U48" s="13">
        <v>0</v>
      </c>
      <c r="V48" s="14">
        <v>0</v>
      </c>
      <c r="W48" s="13">
        <v>0</v>
      </c>
      <c r="X48" s="13">
        <v>0</v>
      </c>
      <c r="Y48" s="13">
        <v>0</v>
      </c>
      <c r="Z48" s="13">
        <v>0</v>
      </c>
      <c r="AA48" s="13">
        <v>0</v>
      </c>
      <c r="AB48" s="13">
        <v>0</v>
      </c>
      <c r="AC48" s="13">
        <v>0</v>
      </c>
      <c r="AD48" s="13">
        <v>0</v>
      </c>
      <c r="AE48" s="13">
        <v>0</v>
      </c>
      <c r="AF48" s="14">
        <v>0</v>
      </c>
      <c r="AG48" s="13">
        <v>16.260000000000002</v>
      </c>
      <c r="AI48" s="1" t="s">
        <v>63</v>
      </c>
      <c r="AJ48">
        <v>5312204</v>
      </c>
      <c r="AK48">
        <v>12744</v>
      </c>
      <c r="AN48" t="s">
        <v>240</v>
      </c>
      <c r="AO48">
        <v>8.56</v>
      </c>
    </row>
    <row r="49" spans="1:41" ht="15.75" thickTop="1" x14ac:dyDescent="0.25">
      <c r="A49" s="2" t="s">
        <v>18</v>
      </c>
      <c r="B49" s="1" t="s">
        <v>403</v>
      </c>
      <c r="C49" s="2">
        <v>2.52</v>
      </c>
      <c r="D49" s="2">
        <v>0</v>
      </c>
      <c r="E49" s="2">
        <v>0</v>
      </c>
      <c r="F49" s="2">
        <v>0</v>
      </c>
      <c r="G49" s="2">
        <v>0</v>
      </c>
      <c r="H49" s="2">
        <v>0</v>
      </c>
      <c r="I49" s="2">
        <v>0</v>
      </c>
      <c r="J49" s="2">
        <v>0</v>
      </c>
      <c r="K49" s="2">
        <v>0</v>
      </c>
      <c r="L49" s="1">
        <v>2.52</v>
      </c>
      <c r="M49" s="2">
        <v>0</v>
      </c>
      <c r="N49" s="2">
        <v>0</v>
      </c>
      <c r="O49" s="2">
        <v>0</v>
      </c>
      <c r="P49" s="2">
        <v>0</v>
      </c>
      <c r="Q49" s="2">
        <v>0</v>
      </c>
      <c r="R49" s="2">
        <v>0</v>
      </c>
      <c r="S49" s="2">
        <v>0</v>
      </c>
      <c r="T49" s="2">
        <v>0</v>
      </c>
      <c r="U49" s="2">
        <v>0</v>
      </c>
      <c r="V49" s="1">
        <v>0</v>
      </c>
      <c r="W49" s="2">
        <v>0</v>
      </c>
      <c r="X49" s="2">
        <v>0</v>
      </c>
      <c r="Y49" s="2">
        <v>0</v>
      </c>
      <c r="Z49" s="2">
        <v>0</v>
      </c>
      <c r="AA49" s="2">
        <v>0</v>
      </c>
      <c r="AB49" s="2">
        <v>0</v>
      </c>
      <c r="AC49" s="2">
        <v>0</v>
      </c>
      <c r="AD49" s="2">
        <v>0</v>
      </c>
      <c r="AE49" s="2">
        <v>0</v>
      </c>
      <c r="AF49" s="1">
        <v>0</v>
      </c>
      <c r="AG49">
        <v>2.52</v>
      </c>
      <c r="AI49" s="1" t="s">
        <v>64</v>
      </c>
      <c r="AJ49">
        <v>213672</v>
      </c>
      <c r="AK49">
        <v>47128</v>
      </c>
      <c r="AN49" t="s">
        <v>241</v>
      </c>
      <c r="AO49">
        <v>0</v>
      </c>
    </row>
    <row r="50" spans="1:41" x14ac:dyDescent="0.25">
      <c r="A50" s="2"/>
      <c r="B50" s="1" t="s">
        <v>402</v>
      </c>
      <c r="C50" s="2">
        <v>4.4000000000000004</v>
      </c>
      <c r="D50" s="2">
        <v>0</v>
      </c>
      <c r="E50" s="2">
        <v>0</v>
      </c>
      <c r="F50" s="2">
        <v>0</v>
      </c>
      <c r="G50" s="2">
        <v>0</v>
      </c>
      <c r="H50" s="2">
        <v>0</v>
      </c>
      <c r="I50" s="2">
        <v>0</v>
      </c>
      <c r="J50" s="2">
        <v>0</v>
      </c>
      <c r="K50" s="2">
        <v>0</v>
      </c>
      <c r="L50" s="1">
        <v>4.4000000000000004</v>
      </c>
      <c r="M50" s="2">
        <v>0</v>
      </c>
      <c r="N50" s="2">
        <v>0</v>
      </c>
      <c r="O50" s="2">
        <v>0</v>
      </c>
      <c r="P50" s="2">
        <v>0</v>
      </c>
      <c r="Q50" s="2">
        <v>0</v>
      </c>
      <c r="R50" s="2">
        <v>0</v>
      </c>
      <c r="S50" s="2">
        <v>0</v>
      </c>
      <c r="T50" s="2">
        <v>0</v>
      </c>
      <c r="U50" s="2">
        <v>0</v>
      </c>
      <c r="V50" s="1">
        <v>0</v>
      </c>
      <c r="W50" s="2">
        <v>0</v>
      </c>
      <c r="X50" s="2">
        <v>0</v>
      </c>
      <c r="Y50" s="2">
        <v>0</v>
      </c>
      <c r="Z50" s="2">
        <v>0</v>
      </c>
      <c r="AA50" s="2">
        <v>0</v>
      </c>
      <c r="AB50" s="2">
        <v>0</v>
      </c>
      <c r="AC50" s="2">
        <v>0</v>
      </c>
      <c r="AD50" s="2">
        <v>0</v>
      </c>
      <c r="AE50" s="2">
        <v>0</v>
      </c>
      <c r="AF50" s="1">
        <v>0</v>
      </c>
      <c r="AG50">
        <v>4.4000000000000004</v>
      </c>
      <c r="AI50" s="1" t="s">
        <v>65</v>
      </c>
      <c r="AJ50">
        <v>24744</v>
      </c>
      <c r="AK50">
        <v>5612</v>
      </c>
      <c r="AN50" t="s">
        <v>430</v>
      </c>
      <c r="AO50">
        <v>2.2000000000000002</v>
      </c>
    </row>
    <row r="51" spans="1:41" x14ac:dyDescent="0.25">
      <c r="A51" s="2"/>
      <c r="B51" s="1" t="s">
        <v>404</v>
      </c>
      <c r="C51" s="2">
        <v>6.4</v>
      </c>
      <c r="D51" s="2">
        <v>0</v>
      </c>
      <c r="E51" s="2">
        <v>0</v>
      </c>
      <c r="F51" s="2">
        <v>0</v>
      </c>
      <c r="G51" s="2">
        <v>0</v>
      </c>
      <c r="H51" s="2">
        <v>0</v>
      </c>
      <c r="I51" s="2">
        <v>0</v>
      </c>
      <c r="J51" s="2">
        <v>0</v>
      </c>
      <c r="K51" s="2">
        <v>0</v>
      </c>
      <c r="L51" s="1">
        <v>6.4</v>
      </c>
      <c r="M51" s="2">
        <v>0</v>
      </c>
      <c r="N51" s="2">
        <v>0</v>
      </c>
      <c r="O51" s="2">
        <v>0</v>
      </c>
      <c r="P51" s="2">
        <v>0</v>
      </c>
      <c r="Q51" s="2">
        <v>0</v>
      </c>
      <c r="R51" s="2">
        <v>0</v>
      </c>
      <c r="S51" s="2">
        <v>0</v>
      </c>
      <c r="T51" s="2">
        <v>0</v>
      </c>
      <c r="U51" s="2">
        <v>0</v>
      </c>
      <c r="V51" s="1">
        <v>0</v>
      </c>
      <c r="W51" s="2">
        <v>0</v>
      </c>
      <c r="X51" s="2">
        <v>0</v>
      </c>
      <c r="Y51" s="2">
        <v>0</v>
      </c>
      <c r="Z51" s="2">
        <v>0</v>
      </c>
      <c r="AA51" s="2">
        <v>0</v>
      </c>
      <c r="AB51" s="2">
        <v>0</v>
      </c>
      <c r="AC51" s="2">
        <v>0</v>
      </c>
      <c r="AD51" s="2">
        <v>0</v>
      </c>
      <c r="AE51" s="2">
        <v>0</v>
      </c>
      <c r="AF51" s="1">
        <v>0</v>
      </c>
      <c r="AG51">
        <v>6.4</v>
      </c>
      <c r="AI51" s="1" t="s">
        <v>66</v>
      </c>
      <c r="AJ51" s="2">
        <v>25316</v>
      </c>
      <c r="AK51" s="2">
        <v>11024</v>
      </c>
      <c r="AL51" s="2"/>
      <c r="AN51" t="s">
        <v>242</v>
      </c>
      <c r="AO51">
        <v>49.02</v>
      </c>
    </row>
    <row r="52" spans="1:41" ht="15.75" thickBot="1" x14ac:dyDescent="0.3">
      <c r="A52" s="13" t="s">
        <v>273</v>
      </c>
      <c r="B52" s="14"/>
      <c r="C52" s="13">
        <v>13.32</v>
      </c>
      <c r="D52" s="13">
        <v>0</v>
      </c>
      <c r="E52" s="13">
        <v>0</v>
      </c>
      <c r="F52" s="13">
        <v>0</v>
      </c>
      <c r="G52" s="13">
        <v>0</v>
      </c>
      <c r="H52" s="13">
        <v>0</v>
      </c>
      <c r="I52" s="13">
        <v>0</v>
      </c>
      <c r="J52" s="13">
        <v>0</v>
      </c>
      <c r="K52" s="13">
        <v>0</v>
      </c>
      <c r="L52" s="14">
        <v>13.32</v>
      </c>
      <c r="M52" s="13">
        <v>0</v>
      </c>
      <c r="N52" s="13">
        <v>0</v>
      </c>
      <c r="O52" s="13">
        <v>0</v>
      </c>
      <c r="P52" s="13">
        <v>0</v>
      </c>
      <c r="Q52" s="13">
        <v>0</v>
      </c>
      <c r="R52" s="13">
        <v>0</v>
      </c>
      <c r="S52" s="13">
        <v>0</v>
      </c>
      <c r="T52" s="13">
        <v>0</v>
      </c>
      <c r="U52" s="13">
        <v>0</v>
      </c>
      <c r="V52" s="14">
        <v>0</v>
      </c>
      <c r="W52" s="13">
        <v>0</v>
      </c>
      <c r="X52" s="13">
        <v>0</v>
      </c>
      <c r="Y52" s="13">
        <v>0</v>
      </c>
      <c r="Z52" s="13">
        <v>0</v>
      </c>
      <c r="AA52" s="13">
        <v>0</v>
      </c>
      <c r="AB52" s="13">
        <v>0</v>
      </c>
      <c r="AC52" s="13">
        <v>0</v>
      </c>
      <c r="AD52" s="13">
        <v>0</v>
      </c>
      <c r="AE52" s="13">
        <v>0</v>
      </c>
      <c r="AF52" s="14">
        <v>0</v>
      </c>
      <c r="AG52" s="13">
        <v>13.32</v>
      </c>
      <c r="AI52" s="1" t="s">
        <v>67</v>
      </c>
      <c r="AJ52">
        <v>61716</v>
      </c>
      <c r="AK52">
        <v>31324</v>
      </c>
      <c r="AN52" t="s">
        <v>431</v>
      </c>
      <c r="AO52">
        <v>13.68</v>
      </c>
    </row>
    <row r="53" spans="1:41" ht="15.75" thickTop="1" x14ac:dyDescent="0.25">
      <c r="A53" s="2" t="s">
        <v>23</v>
      </c>
      <c r="B53" s="1" t="s">
        <v>403</v>
      </c>
      <c r="C53" s="2">
        <v>198.6</v>
      </c>
      <c r="D53" s="2">
        <v>133.06</v>
      </c>
      <c r="E53" s="2">
        <v>59.08</v>
      </c>
      <c r="F53" s="2">
        <v>84.16</v>
      </c>
      <c r="G53" s="2">
        <v>82.88</v>
      </c>
      <c r="H53" s="2">
        <v>8.64</v>
      </c>
      <c r="I53" s="2">
        <v>0</v>
      </c>
      <c r="J53" s="2">
        <v>0</v>
      </c>
      <c r="K53" s="2">
        <v>0</v>
      </c>
      <c r="L53" s="1">
        <v>566.41999999999996</v>
      </c>
      <c r="M53" s="2">
        <v>123.22</v>
      </c>
      <c r="N53" s="2">
        <v>129.4</v>
      </c>
      <c r="O53" s="2">
        <v>19.100000000000001</v>
      </c>
      <c r="P53" s="2">
        <v>20.58</v>
      </c>
      <c r="Q53" s="2">
        <v>36.18</v>
      </c>
      <c r="R53" s="2">
        <v>0.2</v>
      </c>
      <c r="S53" s="2">
        <v>0</v>
      </c>
      <c r="T53" s="2">
        <v>0</v>
      </c>
      <c r="U53" s="2">
        <v>0</v>
      </c>
      <c r="V53" s="1">
        <v>328.68</v>
      </c>
      <c r="W53" s="2">
        <v>81.02</v>
      </c>
      <c r="X53" s="2">
        <v>49.16</v>
      </c>
      <c r="Y53" s="2">
        <v>4.16</v>
      </c>
      <c r="Z53" s="2">
        <v>0.06</v>
      </c>
      <c r="AA53" s="2">
        <v>1.08</v>
      </c>
      <c r="AB53" s="2">
        <v>0</v>
      </c>
      <c r="AC53" s="2">
        <v>0</v>
      </c>
      <c r="AD53" s="2">
        <v>0</v>
      </c>
      <c r="AE53" s="2">
        <v>0</v>
      </c>
      <c r="AF53" s="1">
        <v>135.47999999999999</v>
      </c>
      <c r="AG53">
        <v>1030.58</v>
      </c>
      <c r="AI53" s="1" t="s">
        <v>68</v>
      </c>
      <c r="AJ53">
        <v>250904</v>
      </c>
      <c r="AK53">
        <v>24496</v>
      </c>
      <c r="AN53" t="s">
        <v>243</v>
      </c>
      <c r="AO53">
        <v>13.5</v>
      </c>
    </row>
    <row r="54" spans="1:41" x14ac:dyDescent="0.25">
      <c r="A54" s="2"/>
      <c r="B54" s="1" t="s">
        <v>402</v>
      </c>
      <c r="C54" s="2">
        <v>60.22</v>
      </c>
      <c r="D54" s="2">
        <v>71.84</v>
      </c>
      <c r="E54" s="2">
        <v>30.92</v>
      </c>
      <c r="F54" s="2">
        <v>31.1</v>
      </c>
      <c r="G54" s="2">
        <v>23.18</v>
      </c>
      <c r="H54" s="2">
        <v>2.2799999999999998</v>
      </c>
      <c r="I54" s="2">
        <v>0</v>
      </c>
      <c r="J54" s="2">
        <v>0</v>
      </c>
      <c r="K54" s="2">
        <v>0</v>
      </c>
      <c r="L54" s="1">
        <v>219.54</v>
      </c>
      <c r="M54" s="2">
        <v>28.44</v>
      </c>
      <c r="N54" s="2">
        <v>161.97999999999999</v>
      </c>
      <c r="O54" s="2">
        <v>72.52</v>
      </c>
      <c r="P54" s="2">
        <v>63.839999999999989</v>
      </c>
      <c r="Q54" s="2">
        <v>80.52</v>
      </c>
      <c r="R54" s="2">
        <v>0.12</v>
      </c>
      <c r="S54" s="2">
        <v>0</v>
      </c>
      <c r="T54" s="2">
        <v>0</v>
      </c>
      <c r="U54" s="2">
        <v>0</v>
      </c>
      <c r="V54" s="1">
        <v>407.42</v>
      </c>
      <c r="W54" s="2">
        <v>119.7</v>
      </c>
      <c r="X54" s="2">
        <v>121.82</v>
      </c>
      <c r="Y54" s="2">
        <v>21.48</v>
      </c>
      <c r="Z54" s="2">
        <v>0.24</v>
      </c>
      <c r="AA54" s="2">
        <v>11.1</v>
      </c>
      <c r="AB54" s="2">
        <v>0.16</v>
      </c>
      <c r="AC54" s="2">
        <v>0</v>
      </c>
      <c r="AD54" s="2">
        <v>0</v>
      </c>
      <c r="AE54" s="2">
        <v>0</v>
      </c>
      <c r="AF54" s="1">
        <v>274.5</v>
      </c>
      <c r="AG54">
        <v>901.46</v>
      </c>
      <c r="AI54" s="1" t="s">
        <v>69</v>
      </c>
      <c r="AJ54">
        <v>545320</v>
      </c>
      <c r="AK54">
        <v>102404</v>
      </c>
      <c r="AN54" t="s">
        <v>432</v>
      </c>
      <c r="AO54">
        <v>0</v>
      </c>
    </row>
    <row r="55" spans="1:41" x14ac:dyDescent="0.25">
      <c r="A55" s="2"/>
      <c r="B55" s="1" t="s">
        <v>404</v>
      </c>
      <c r="C55" s="2">
        <v>30.38</v>
      </c>
      <c r="D55" s="2">
        <v>49.04</v>
      </c>
      <c r="E55" s="2">
        <v>45.12</v>
      </c>
      <c r="F55" s="2">
        <v>15.3</v>
      </c>
      <c r="G55" s="2">
        <v>12.68</v>
      </c>
      <c r="H55" s="2">
        <v>2.42</v>
      </c>
      <c r="I55" s="2">
        <v>0</v>
      </c>
      <c r="J55" s="2">
        <v>0</v>
      </c>
      <c r="K55" s="2">
        <v>0</v>
      </c>
      <c r="L55" s="1">
        <v>154.94</v>
      </c>
      <c r="M55" s="2">
        <v>12.94</v>
      </c>
      <c r="N55" s="2">
        <v>153.18</v>
      </c>
      <c r="O55" s="2">
        <v>156.5</v>
      </c>
      <c r="P55" s="2">
        <v>165.4</v>
      </c>
      <c r="Q55" s="2">
        <v>123</v>
      </c>
      <c r="R55" s="2">
        <v>36.06</v>
      </c>
      <c r="S55" s="2">
        <v>0</v>
      </c>
      <c r="T55" s="2">
        <v>0</v>
      </c>
      <c r="U55" s="2">
        <v>0</v>
      </c>
      <c r="V55" s="1">
        <v>647.08000000000004</v>
      </c>
      <c r="W55" s="2">
        <v>98.08</v>
      </c>
      <c r="X55" s="2">
        <v>106.44</v>
      </c>
      <c r="Y55" s="2">
        <v>325.02</v>
      </c>
      <c r="Z55" s="2">
        <v>162.68</v>
      </c>
      <c r="AA55" s="2">
        <v>178.34</v>
      </c>
      <c r="AB55" s="2">
        <v>91.92</v>
      </c>
      <c r="AC55" s="2">
        <v>0</v>
      </c>
      <c r="AD55" s="2">
        <v>0</v>
      </c>
      <c r="AE55" s="2">
        <v>0</v>
      </c>
      <c r="AF55" s="1">
        <v>962.48</v>
      </c>
      <c r="AG55">
        <v>1764.5</v>
      </c>
      <c r="AI55" s="1" t="s">
        <v>258</v>
      </c>
      <c r="AJ55" s="2">
        <v>153464</v>
      </c>
      <c r="AK55" s="2">
        <v>5556</v>
      </c>
      <c r="AL55" s="2"/>
      <c r="AN55" t="s">
        <v>433</v>
      </c>
      <c r="AO55">
        <v>226.82</v>
      </c>
    </row>
    <row r="56" spans="1:41" ht="15.75" thickBot="1" x14ac:dyDescent="0.3">
      <c r="A56" s="13" t="s">
        <v>274</v>
      </c>
      <c r="B56" s="14"/>
      <c r="C56" s="13">
        <v>289.2</v>
      </c>
      <c r="D56" s="13">
        <v>253.94</v>
      </c>
      <c r="E56" s="13">
        <v>135.12</v>
      </c>
      <c r="F56" s="13">
        <v>130.56</v>
      </c>
      <c r="G56" s="13">
        <v>118.74</v>
      </c>
      <c r="H56" s="13">
        <v>13.34</v>
      </c>
      <c r="I56" s="13">
        <v>0</v>
      </c>
      <c r="J56" s="13">
        <v>0</v>
      </c>
      <c r="K56" s="13">
        <v>0</v>
      </c>
      <c r="L56" s="14">
        <v>940.9</v>
      </c>
      <c r="M56" s="13">
        <v>164.6</v>
      </c>
      <c r="N56" s="13">
        <v>444.56</v>
      </c>
      <c r="O56" s="13">
        <v>248.12</v>
      </c>
      <c r="P56" s="13">
        <v>249.82</v>
      </c>
      <c r="Q56" s="13">
        <v>239.7</v>
      </c>
      <c r="R56" s="13">
        <v>36.380000000000003</v>
      </c>
      <c r="S56" s="13">
        <v>0</v>
      </c>
      <c r="T56" s="13">
        <v>0</v>
      </c>
      <c r="U56" s="13">
        <v>0</v>
      </c>
      <c r="V56" s="14">
        <v>1383.18</v>
      </c>
      <c r="W56" s="13">
        <v>298.8</v>
      </c>
      <c r="X56" s="13">
        <v>277.42</v>
      </c>
      <c r="Y56" s="13">
        <v>350.66</v>
      </c>
      <c r="Z56" s="13">
        <v>162.97999999999999</v>
      </c>
      <c r="AA56" s="13">
        <v>190.52</v>
      </c>
      <c r="AB56" s="13">
        <v>92.08</v>
      </c>
      <c r="AC56" s="13">
        <v>0</v>
      </c>
      <c r="AD56" s="13">
        <v>0</v>
      </c>
      <c r="AE56" s="13">
        <v>0</v>
      </c>
      <c r="AF56" s="14">
        <v>1372.46</v>
      </c>
      <c r="AG56" s="13">
        <v>3696.54</v>
      </c>
      <c r="AI56" s="1" t="s">
        <v>71</v>
      </c>
      <c r="AJ56">
        <v>1080880</v>
      </c>
      <c r="AK56">
        <v>5488</v>
      </c>
      <c r="AN56" t="s">
        <v>434</v>
      </c>
      <c r="AO56">
        <v>0</v>
      </c>
    </row>
    <row r="57" spans="1:41" ht="15.75" thickTop="1" x14ac:dyDescent="0.25">
      <c r="A57" s="2" t="s">
        <v>25</v>
      </c>
      <c r="B57" s="1" t="s">
        <v>403</v>
      </c>
      <c r="C57" s="2">
        <v>0</v>
      </c>
      <c r="D57" s="2">
        <v>2.3199999999999998</v>
      </c>
      <c r="E57" s="2">
        <v>1.96</v>
      </c>
      <c r="F57" s="2">
        <v>0</v>
      </c>
      <c r="G57" s="2">
        <v>0</v>
      </c>
      <c r="H57" s="2">
        <v>0</v>
      </c>
      <c r="I57" s="2">
        <v>0</v>
      </c>
      <c r="J57" s="2">
        <v>0</v>
      </c>
      <c r="K57" s="2">
        <v>0</v>
      </c>
      <c r="L57" s="1">
        <v>4.5199999999999996</v>
      </c>
      <c r="M57" s="2">
        <v>0</v>
      </c>
      <c r="N57" s="2">
        <v>0</v>
      </c>
      <c r="O57" s="2">
        <v>0.1</v>
      </c>
      <c r="P57" s="2">
        <v>0</v>
      </c>
      <c r="Q57" s="2">
        <v>0</v>
      </c>
      <c r="R57" s="2">
        <v>0</v>
      </c>
      <c r="S57" s="2">
        <v>0</v>
      </c>
      <c r="T57" s="2">
        <v>0</v>
      </c>
      <c r="U57" s="2">
        <v>0</v>
      </c>
      <c r="V57" s="1">
        <v>0.1</v>
      </c>
      <c r="W57" s="2">
        <v>0</v>
      </c>
      <c r="X57" s="2">
        <v>0</v>
      </c>
      <c r="Y57" s="2">
        <v>0</v>
      </c>
      <c r="Z57" s="2">
        <v>0</v>
      </c>
      <c r="AA57" s="2">
        <v>0</v>
      </c>
      <c r="AB57" s="2">
        <v>0</v>
      </c>
      <c r="AC57" s="2">
        <v>0</v>
      </c>
      <c r="AD57" s="2">
        <v>0</v>
      </c>
      <c r="AE57" s="2">
        <v>0</v>
      </c>
      <c r="AF57" s="1">
        <v>0</v>
      </c>
      <c r="AG57">
        <v>4.62</v>
      </c>
      <c r="AI57" s="1" t="s">
        <v>72</v>
      </c>
      <c r="AJ57">
        <v>130884</v>
      </c>
      <c r="AK57">
        <v>17608</v>
      </c>
      <c r="AN57" t="s">
        <v>244</v>
      </c>
      <c r="AO57">
        <v>2</v>
      </c>
    </row>
    <row r="58" spans="1:41" x14ac:dyDescent="0.25">
      <c r="A58" s="2"/>
      <c r="B58" s="1" t="s">
        <v>402</v>
      </c>
      <c r="C58" s="2">
        <v>0</v>
      </c>
      <c r="D58" s="2">
        <v>4.04</v>
      </c>
      <c r="E58" s="2">
        <v>9.16</v>
      </c>
      <c r="F58" s="2">
        <v>0</v>
      </c>
      <c r="G58" s="2">
        <v>0</v>
      </c>
      <c r="H58" s="2">
        <v>0</v>
      </c>
      <c r="I58" s="2">
        <v>0</v>
      </c>
      <c r="J58" s="2">
        <v>0</v>
      </c>
      <c r="K58" s="2">
        <v>0</v>
      </c>
      <c r="L58" s="1">
        <v>14.18</v>
      </c>
      <c r="M58" s="2">
        <v>0</v>
      </c>
      <c r="N58" s="2">
        <v>0</v>
      </c>
      <c r="O58" s="2">
        <v>1.96</v>
      </c>
      <c r="P58" s="2">
        <v>0</v>
      </c>
      <c r="Q58" s="2">
        <v>0</v>
      </c>
      <c r="R58" s="2">
        <v>0</v>
      </c>
      <c r="S58" s="2">
        <v>0</v>
      </c>
      <c r="T58" s="2">
        <v>0</v>
      </c>
      <c r="U58" s="2">
        <v>0</v>
      </c>
      <c r="V58" s="1">
        <v>1.96</v>
      </c>
      <c r="W58" s="2">
        <v>0</v>
      </c>
      <c r="X58" s="2">
        <v>0</v>
      </c>
      <c r="Y58" s="2">
        <v>0</v>
      </c>
      <c r="Z58" s="2">
        <v>0</v>
      </c>
      <c r="AA58" s="2">
        <v>0</v>
      </c>
      <c r="AB58" s="2">
        <v>0</v>
      </c>
      <c r="AC58" s="2">
        <v>0</v>
      </c>
      <c r="AD58" s="2">
        <v>0</v>
      </c>
      <c r="AE58" s="2">
        <v>0</v>
      </c>
      <c r="AF58" s="1">
        <v>0</v>
      </c>
      <c r="AG58">
        <v>16.14</v>
      </c>
      <c r="AI58" s="1" t="s">
        <v>73</v>
      </c>
      <c r="AJ58">
        <v>121648</v>
      </c>
      <c r="AK58">
        <v>55248</v>
      </c>
      <c r="AN58" t="s">
        <v>245</v>
      </c>
      <c r="AO58">
        <v>2.06</v>
      </c>
    </row>
    <row r="59" spans="1:41" x14ac:dyDescent="0.25">
      <c r="A59" s="2"/>
      <c r="B59" s="1" t="s">
        <v>404</v>
      </c>
      <c r="C59" s="2">
        <v>0</v>
      </c>
      <c r="D59" s="2">
        <v>2.02</v>
      </c>
      <c r="E59" s="2">
        <v>16.78</v>
      </c>
      <c r="F59" s="2">
        <v>0</v>
      </c>
      <c r="G59" s="2">
        <v>0</v>
      </c>
      <c r="H59" s="2">
        <v>0</v>
      </c>
      <c r="I59" s="2">
        <v>0</v>
      </c>
      <c r="J59" s="2">
        <v>0</v>
      </c>
      <c r="K59" s="2">
        <v>0</v>
      </c>
      <c r="L59" s="1">
        <v>18.96</v>
      </c>
      <c r="M59" s="2">
        <v>0</v>
      </c>
      <c r="N59" s="2">
        <v>0</v>
      </c>
      <c r="O59" s="2">
        <v>25.46</v>
      </c>
      <c r="P59" s="2">
        <v>0</v>
      </c>
      <c r="Q59" s="2">
        <v>0</v>
      </c>
      <c r="R59" s="2">
        <v>0</v>
      </c>
      <c r="S59" s="2">
        <v>0</v>
      </c>
      <c r="T59" s="2">
        <v>0</v>
      </c>
      <c r="U59" s="2">
        <v>0</v>
      </c>
      <c r="V59" s="1">
        <v>25.46</v>
      </c>
      <c r="W59" s="2">
        <v>0</v>
      </c>
      <c r="X59" s="2">
        <v>0</v>
      </c>
      <c r="Y59" s="2">
        <v>3.9</v>
      </c>
      <c r="Z59" s="2">
        <v>0</v>
      </c>
      <c r="AA59" s="2">
        <v>0</v>
      </c>
      <c r="AB59" s="2">
        <v>0</v>
      </c>
      <c r="AC59" s="2">
        <v>0</v>
      </c>
      <c r="AD59" s="2">
        <v>0</v>
      </c>
      <c r="AE59" s="2">
        <v>0</v>
      </c>
      <c r="AF59" s="1">
        <v>3.9</v>
      </c>
      <c r="AG59">
        <v>48.32</v>
      </c>
      <c r="AI59" s="1" t="s">
        <v>74</v>
      </c>
      <c r="AJ59" s="2">
        <v>117380</v>
      </c>
      <c r="AK59" s="2">
        <v>39128</v>
      </c>
      <c r="AL59" s="2"/>
      <c r="AN59" t="s">
        <v>246</v>
      </c>
      <c r="AO59">
        <v>21.98</v>
      </c>
    </row>
    <row r="60" spans="1:41" ht="15.75" thickBot="1" x14ac:dyDescent="0.3">
      <c r="A60" s="13" t="s">
        <v>275</v>
      </c>
      <c r="B60" s="14"/>
      <c r="C60" s="13">
        <v>0</v>
      </c>
      <c r="D60" s="13">
        <v>8.3800000000000008</v>
      </c>
      <c r="E60" s="13">
        <v>27.9</v>
      </c>
      <c r="F60" s="13">
        <v>0</v>
      </c>
      <c r="G60" s="13">
        <v>0</v>
      </c>
      <c r="H60" s="13">
        <v>0</v>
      </c>
      <c r="I60" s="13">
        <v>0</v>
      </c>
      <c r="J60" s="13">
        <v>0</v>
      </c>
      <c r="K60" s="13">
        <v>0</v>
      </c>
      <c r="L60" s="14">
        <v>37.659999999999997</v>
      </c>
      <c r="M60" s="13">
        <v>0</v>
      </c>
      <c r="N60" s="13">
        <v>0</v>
      </c>
      <c r="O60" s="13">
        <v>27.52</v>
      </c>
      <c r="P60" s="13">
        <v>0</v>
      </c>
      <c r="Q60" s="13">
        <v>0</v>
      </c>
      <c r="R60" s="13">
        <v>0</v>
      </c>
      <c r="S60" s="13">
        <v>0</v>
      </c>
      <c r="T60" s="13">
        <v>0</v>
      </c>
      <c r="U60" s="13">
        <v>0</v>
      </c>
      <c r="V60" s="14">
        <v>27.52</v>
      </c>
      <c r="W60" s="13">
        <v>0</v>
      </c>
      <c r="X60" s="13">
        <v>0</v>
      </c>
      <c r="Y60" s="13">
        <v>3.9</v>
      </c>
      <c r="Z60" s="13">
        <v>0</v>
      </c>
      <c r="AA60" s="13">
        <v>0</v>
      </c>
      <c r="AB60" s="13">
        <v>0</v>
      </c>
      <c r="AC60" s="13">
        <v>0</v>
      </c>
      <c r="AD60" s="13">
        <v>0</v>
      </c>
      <c r="AE60" s="13">
        <v>0</v>
      </c>
      <c r="AF60" s="14">
        <v>3.9</v>
      </c>
      <c r="AG60" s="13">
        <v>69.08</v>
      </c>
      <c r="AI60" s="1" t="s">
        <v>75</v>
      </c>
      <c r="AJ60">
        <v>151216</v>
      </c>
      <c r="AK60">
        <v>58688</v>
      </c>
      <c r="AN60" t="s">
        <v>247</v>
      </c>
      <c r="AO60">
        <v>7.36</v>
      </c>
    </row>
    <row r="61" spans="1:41" ht="15.75" thickTop="1" x14ac:dyDescent="0.25">
      <c r="A61" s="2" t="s">
        <v>28</v>
      </c>
      <c r="B61" s="1" t="s">
        <v>403</v>
      </c>
      <c r="C61" s="2">
        <v>42.6</v>
      </c>
      <c r="D61" s="2">
        <v>4.72</v>
      </c>
      <c r="E61" s="2">
        <v>0</v>
      </c>
      <c r="F61" s="2">
        <v>0</v>
      </c>
      <c r="G61" s="2">
        <v>0</v>
      </c>
      <c r="H61" s="2">
        <v>0</v>
      </c>
      <c r="I61" s="2">
        <v>0</v>
      </c>
      <c r="J61" s="2">
        <v>0</v>
      </c>
      <c r="K61" s="2">
        <v>0</v>
      </c>
      <c r="L61" s="1">
        <v>47.32</v>
      </c>
      <c r="M61" s="2">
        <v>2.78</v>
      </c>
      <c r="N61" s="2">
        <v>0</v>
      </c>
      <c r="O61" s="2">
        <v>0</v>
      </c>
      <c r="P61" s="2">
        <v>0</v>
      </c>
      <c r="Q61" s="2">
        <v>0</v>
      </c>
      <c r="R61" s="2">
        <v>0</v>
      </c>
      <c r="S61" s="2">
        <v>0</v>
      </c>
      <c r="T61" s="2">
        <v>0</v>
      </c>
      <c r="U61" s="2">
        <v>0</v>
      </c>
      <c r="V61" s="1">
        <v>2.78</v>
      </c>
      <c r="W61" s="2">
        <v>0</v>
      </c>
      <c r="X61" s="2">
        <v>0</v>
      </c>
      <c r="Y61" s="2">
        <v>0</v>
      </c>
      <c r="Z61" s="2">
        <v>0</v>
      </c>
      <c r="AA61" s="2">
        <v>0</v>
      </c>
      <c r="AB61" s="2">
        <v>0</v>
      </c>
      <c r="AC61" s="2">
        <v>0</v>
      </c>
      <c r="AD61" s="2">
        <v>0</v>
      </c>
      <c r="AE61" s="2">
        <v>0</v>
      </c>
      <c r="AF61" s="1">
        <v>0</v>
      </c>
      <c r="AG61">
        <v>50.1</v>
      </c>
      <c r="AI61" s="1" t="s">
        <v>76</v>
      </c>
      <c r="AJ61">
        <v>137124</v>
      </c>
      <c r="AK61">
        <v>4056</v>
      </c>
      <c r="AN61" t="s">
        <v>248</v>
      </c>
      <c r="AO61">
        <v>39.799999999999997</v>
      </c>
    </row>
    <row r="62" spans="1:41" x14ac:dyDescent="0.25">
      <c r="A62" s="2"/>
      <c r="B62" s="1" t="s">
        <v>402</v>
      </c>
      <c r="C62" s="2">
        <v>7.42</v>
      </c>
      <c r="D62" s="2">
        <v>14.58</v>
      </c>
      <c r="E62" s="2">
        <v>0</v>
      </c>
      <c r="F62" s="2">
        <v>0</v>
      </c>
      <c r="G62" s="2">
        <v>0</v>
      </c>
      <c r="H62" s="2">
        <v>0</v>
      </c>
      <c r="I62" s="2">
        <v>0</v>
      </c>
      <c r="J62" s="2">
        <v>0</v>
      </c>
      <c r="K62" s="2">
        <v>0</v>
      </c>
      <c r="L62" s="1">
        <v>22</v>
      </c>
      <c r="M62" s="2">
        <v>10.94</v>
      </c>
      <c r="N62" s="2">
        <v>12.62</v>
      </c>
      <c r="O62" s="2">
        <v>0</v>
      </c>
      <c r="P62" s="2">
        <v>0</v>
      </c>
      <c r="Q62" s="2">
        <v>0</v>
      </c>
      <c r="R62" s="2">
        <v>0</v>
      </c>
      <c r="S62" s="2">
        <v>0</v>
      </c>
      <c r="T62" s="2">
        <v>0</v>
      </c>
      <c r="U62" s="2">
        <v>0</v>
      </c>
      <c r="V62" s="1">
        <v>23.56</v>
      </c>
      <c r="W62" s="2">
        <v>0.06</v>
      </c>
      <c r="X62" s="2">
        <v>4.9400000000000004</v>
      </c>
      <c r="Y62" s="2">
        <v>0</v>
      </c>
      <c r="Z62" s="2">
        <v>0</v>
      </c>
      <c r="AA62" s="2">
        <v>0</v>
      </c>
      <c r="AB62" s="2">
        <v>0</v>
      </c>
      <c r="AC62" s="2">
        <v>0</v>
      </c>
      <c r="AD62" s="2">
        <v>0</v>
      </c>
      <c r="AE62" s="2">
        <v>0</v>
      </c>
      <c r="AF62" s="1">
        <v>5</v>
      </c>
      <c r="AG62">
        <v>50.56</v>
      </c>
      <c r="AI62" s="1" t="s">
        <v>77</v>
      </c>
      <c r="AJ62">
        <v>243188</v>
      </c>
      <c r="AK62">
        <v>76156</v>
      </c>
      <c r="AN62" t="s">
        <v>200</v>
      </c>
      <c r="AO62">
        <v>8.0399999999999991</v>
      </c>
    </row>
    <row r="63" spans="1:41" x14ac:dyDescent="0.25">
      <c r="A63" s="2"/>
      <c r="B63" s="1" t="s">
        <v>404</v>
      </c>
      <c r="C63" s="2">
        <v>0.28000000000000003</v>
      </c>
      <c r="D63" s="2">
        <v>1.7</v>
      </c>
      <c r="E63" s="2">
        <v>0</v>
      </c>
      <c r="F63" s="2">
        <v>0</v>
      </c>
      <c r="G63" s="2">
        <v>0</v>
      </c>
      <c r="H63" s="2">
        <v>0</v>
      </c>
      <c r="I63" s="2">
        <v>0</v>
      </c>
      <c r="J63" s="2">
        <v>0</v>
      </c>
      <c r="K63" s="2">
        <v>0</v>
      </c>
      <c r="L63" s="1">
        <v>1.98</v>
      </c>
      <c r="M63" s="2">
        <v>16.899999999999999</v>
      </c>
      <c r="N63" s="2">
        <v>34.44</v>
      </c>
      <c r="O63" s="2">
        <v>0</v>
      </c>
      <c r="P63" s="2">
        <v>0</v>
      </c>
      <c r="Q63" s="2">
        <v>0</v>
      </c>
      <c r="R63" s="2">
        <v>0</v>
      </c>
      <c r="S63" s="2">
        <v>0</v>
      </c>
      <c r="T63" s="2">
        <v>0</v>
      </c>
      <c r="U63" s="2">
        <v>0</v>
      </c>
      <c r="V63" s="1">
        <v>51.34</v>
      </c>
      <c r="W63" s="2">
        <v>29.76</v>
      </c>
      <c r="X63" s="2">
        <v>38.659999999999997</v>
      </c>
      <c r="Y63" s="2">
        <v>0</v>
      </c>
      <c r="Z63" s="2">
        <v>0</v>
      </c>
      <c r="AA63" s="2">
        <v>0</v>
      </c>
      <c r="AB63" s="2">
        <v>0</v>
      </c>
      <c r="AC63" s="2">
        <v>0</v>
      </c>
      <c r="AD63" s="2">
        <v>0</v>
      </c>
      <c r="AE63" s="2">
        <v>0</v>
      </c>
      <c r="AF63" s="1">
        <v>68.42</v>
      </c>
      <c r="AG63">
        <v>121.74</v>
      </c>
      <c r="AI63" s="1" t="s">
        <v>79</v>
      </c>
      <c r="AJ63" s="2">
        <v>832656</v>
      </c>
      <c r="AK63" s="2">
        <v>290708</v>
      </c>
      <c r="AL63" s="2"/>
      <c r="AN63" t="s">
        <v>249</v>
      </c>
      <c r="AO63">
        <v>8.6199999999999992</v>
      </c>
    </row>
    <row r="64" spans="1:41" ht="15.75" thickBot="1" x14ac:dyDescent="0.3">
      <c r="A64" s="13" t="s">
        <v>276</v>
      </c>
      <c r="B64" s="14"/>
      <c r="C64" s="13">
        <v>50.300000000000004</v>
      </c>
      <c r="D64" s="13">
        <v>21</v>
      </c>
      <c r="E64" s="13">
        <v>0</v>
      </c>
      <c r="F64" s="13">
        <v>0</v>
      </c>
      <c r="G64" s="13">
        <v>0</v>
      </c>
      <c r="H64" s="13">
        <v>0</v>
      </c>
      <c r="I64" s="13">
        <v>0</v>
      </c>
      <c r="J64" s="13">
        <v>0</v>
      </c>
      <c r="K64" s="13">
        <v>0</v>
      </c>
      <c r="L64" s="14">
        <v>71.3</v>
      </c>
      <c r="M64" s="13">
        <v>30.619999999999997</v>
      </c>
      <c r="N64" s="13">
        <v>47.06</v>
      </c>
      <c r="O64" s="13">
        <v>0</v>
      </c>
      <c r="P64" s="13">
        <v>0</v>
      </c>
      <c r="Q64" s="13">
        <v>0</v>
      </c>
      <c r="R64" s="13">
        <v>0</v>
      </c>
      <c r="S64" s="13">
        <v>0</v>
      </c>
      <c r="T64" s="13">
        <v>0</v>
      </c>
      <c r="U64" s="13">
        <v>0</v>
      </c>
      <c r="V64" s="14">
        <v>77.680000000000007</v>
      </c>
      <c r="W64" s="13">
        <v>29.82</v>
      </c>
      <c r="X64" s="13">
        <v>43.6</v>
      </c>
      <c r="Y64" s="13">
        <v>0</v>
      </c>
      <c r="Z64" s="13">
        <v>0</v>
      </c>
      <c r="AA64" s="13">
        <v>0</v>
      </c>
      <c r="AB64" s="13">
        <v>0</v>
      </c>
      <c r="AC64" s="13">
        <v>0</v>
      </c>
      <c r="AD64" s="13">
        <v>0</v>
      </c>
      <c r="AE64" s="13">
        <v>0</v>
      </c>
      <c r="AF64" s="14">
        <v>73.42</v>
      </c>
      <c r="AG64" s="13">
        <v>222.4</v>
      </c>
      <c r="AI64" s="1" t="s">
        <v>80</v>
      </c>
      <c r="AJ64">
        <v>1811596</v>
      </c>
      <c r="AK64">
        <v>426812</v>
      </c>
      <c r="AN64" t="s">
        <v>250</v>
      </c>
      <c r="AO64">
        <v>343.1</v>
      </c>
    </row>
    <row r="65" spans="1:41" ht="15.75" thickTop="1" x14ac:dyDescent="0.25">
      <c r="A65" s="2" t="s">
        <v>29</v>
      </c>
      <c r="B65" s="1" t="s">
        <v>403</v>
      </c>
      <c r="C65" s="2">
        <v>14.5</v>
      </c>
      <c r="D65" s="2">
        <v>0</v>
      </c>
      <c r="E65" s="2">
        <v>0</v>
      </c>
      <c r="F65" s="2">
        <v>0</v>
      </c>
      <c r="G65" s="2">
        <v>0</v>
      </c>
      <c r="H65" s="2">
        <v>0</v>
      </c>
      <c r="I65" s="2">
        <v>0</v>
      </c>
      <c r="J65" s="2">
        <v>0</v>
      </c>
      <c r="K65" s="2">
        <v>0</v>
      </c>
      <c r="L65" s="1">
        <v>14.5</v>
      </c>
      <c r="M65" s="2">
        <v>0</v>
      </c>
      <c r="N65" s="2">
        <v>0</v>
      </c>
      <c r="O65" s="2">
        <v>0</v>
      </c>
      <c r="P65" s="2">
        <v>0</v>
      </c>
      <c r="Q65" s="2">
        <v>0</v>
      </c>
      <c r="R65" s="2">
        <v>0</v>
      </c>
      <c r="S65" s="2">
        <v>0</v>
      </c>
      <c r="T65" s="2">
        <v>0</v>
      </c>
      <c r="U65" s="2">
        <v>0</v>
      </c>
      <c r="V65" s="1">
        <v>0</v>
      </c>
      <c r="W65" s="2">
        <v>0</v>
      </c>
      <c r="X65" s="2">
        <v>0</v>
      </c>
      <c r="Y65" s="2">
        <v>0</v>
      </c>
      <c r="Z65" s="2">
        <v>0</v>
      </c>
      <c r="AA65" s="2">
        <v>0</v>
      </c>
      <c r="AB65" s="2">
        <v>0</v>
      </c>
      <c r="AC65" s="2">
        <v>0</v>
      </c>
      <c r="AD65" s="2">
        <v>0</v>
      </c>
      <c r="AE65" s="2">
        <v>0</v>
      </c>
      <c r="AF65" s="1">
        <v>0</v>
      </c>
      <c r="AG65">
        <v>14.5</v>
      </c>
      <c r="AI65" s="1" t="s">
        <v>81</v>
      </c>
      <c r="AJ65">
        <v>6621988</v>
      </c>
      <c r="AK65">
        <v>2097104</v>
      </c>
      <c r="AN65" t="s">
        <v>435</v>
      </c>
      <c r="AO65">
        <v>249.62</v>
      </c>
    </row>
    <row r="66" spans="1:41" x14ac:dyDescent="0.25">
      <c r="A66" s="2"/>
      <c r="B66" s="1" t="s">
        <v>402</v>
      </c>
      <c r="C66" s="2">
        <v>14.08</v>
      </c>
      <c r="D66" s="2">
        <v>0</v>
      </c>
      <c r="E66" s="2">
        <v>0</v>
      </c>
      <c r="F66" s="2">
        <v>0</v>
      </c>
      <c r="G66" s="2">
        <v>0</v>
      </c>
      <c r="H66" s="2">
        <v>0</v>
      </c>
      <c r="I66" s="2">
        <v>0</v>
      </c>
      <c r="J66" s="2">
        <v>0</v>
      </c>
      <c r="K66" s="2">
        <v>0</v>
      </c>
      <c r="L66" s="1">
        <v>14.08</v>
      </c>
      <c r="M66" s="2">
        <v>0.62</v>
      </c>
      <c r="N66" s="2">
        <v>0</v>
      </c>
      <c r="O66" s="2">
        <v>0</v>
      </c>
      <c r="P66" s="2">
        <v>0</v>
      </c>
      <c r="Q66" s="2">
        <v>0</v>
      </c>
      <c r="R66" s="2">
        <v>0</v>
      </c>
      <c r="S66" s="2">
        <v>0</v>
      </c>
      <c r="T66" s="2">
        <v>0</v>
      </c>
      <c r="U66" s="2">
        <v>0</v>
      </c>
      <c r="V66" s="1">
        <v>0.62</v>
      </c>
      <c r="W66" s="2">
        <v>0</v>
      </c>
      <c r="X66" s="2">
        <v>0</v>
      </c>
      <c r="Y66" s="2">
        <v>0</v>
      </c>
      <c r="Z66" s="2">
        <v>0</v>
      </c>
      <c r="AA66" s="2">
        <v>0</v>
      </c>
      <c r="AB66" s="2">
        <v>0</v>
      </c>
      <c r="AC66" s="2">
        <v>0</v>
      </c>
      <c r="AD66" s="2">
        <v>0</v>
      </c>
      <c r="AE66" s="2">
        <v>0</v>
      </c>
      <c r="AF66" s="1">
        <v>0</v>
      </c>
      <c r="AG66">
        <v>14.7</v>
      </c>
      <c r="AI66" s="1" t="s">
        <v>82</v>
      </c>
      <c r="AJ66">
        <v>180468</v>
      </c>
      <c r="AK66">
        <v>111204</v>
      </c>
      <c r="AN66" t="s">
        <v>436</v>
      </c>
      <c r="AO66">
        <v>163.02000000000001</v>
      </c>
    </row>
    <row r="67" spans="1:41" x14ac:dyDescent="0.25">
      <c r="A67" s="2"/>
      <c r="B67" s="1" t="s">
        <v>404</v>
      </c>
      <c r="C67" s="2">
        <v>10.199999999999999</v>
      </c>
      <c r="D67" s="2">
        <v>0</v>
      </c>
      <c r="E67" s="2">
        <v>0</v>
      </c>
      <c r="F67" s="2">
        <v>0</v>
      </c>
      <c r="G67" s="2">
        <v>0</v>
      </c>
      <c r="H67" s="2">
        <v>0</v>
      </c>
      <c r="I67" s="2">
        <v>0</v>
      </c>
      <c r="J67" s="2">
        <v>0</v>
      </c>
      <c r="K67" s="2">
        <v>0</v>
      </c>
      <c r="L67" s="1">
        <v>10.199999999999999</v>
      </c>
      <c r="M67" s="2">
        <v>9.4600000000000009</v>
      </c>
      <c r="N67" s="2">
        <v>0</v>
      </c>
      <c r="O67" s="2">
        <v>0</v>
      </c>
      <c r="P67" s="2">
        <v>0</v>
      </c>
      <c r="Q67" s="2">
        <v>0</v>
      </c>
      <c r="R67" s="2">
        <v>0</v>
      </c>
      <c r="S67" s="2">
        <v>0</v>
      </c>
      <c r="T67" s="2">
        <v>0</v>
      </c>
      <c r="U67" s="2">
        <v>0</v>
      </c>
      <c r="V67" s="1">
        <v>9.4600000000000009</v>
      </c>
      <c r="W67" s="2">
        <v>0</v>
      </c>
      <c r="X67" s="2">
        <v>0</v>
      </c>
      <c r="Y67" s="2">
        <v>0</v>
      </c>
      <c r="Z67" s="2">
        <v>0</v>
      </c>
      <c r="AA67" s="2">
        <v>0</v>
      </c>
      <c r="AB67" s="2">
        <v>0</v>
      </c>
      <c r="AC67" s="2">
        <v>0</v>
      </c>
      <c r="AD67" s="2">
        <v>0</v>
      </c>
      <c r="AE67" s="2">
        <v>0</v>
      </c>
      <c r="AF67" s="1">
        <v>0</v>
      </c>
      <c r="AG67">
        <v>19.66</v>
      </c>
      <c r="AI67" s="1" t="s">
        <v>83</v>
      </c>
      <c r="AJ67" s="2">
        <v>652</v>
      </c>
      <c r="AK67" s="2">
        <v>264</v>
      </c>
      <c r="AL67" s="2"/>
      <c r="AN67" t="s">
        <v>437</v>
      </c>
      <c r="AO67">
        <v>36.58</v>
      </c>
    </row>
    <row r="68" spans="1:41" ht="15.75" thickBot="1" x14ac:dyDescent="0.3">
      <c r="A68" s="13" t="s">
        <v>277</v>
      </c>
      <c r="B68" s="14"/>
      <c r="C68" s="13">
        <v>38.78</v>
      </c>
      <c r="D68" s="13">
        <v>0</v>
      </c>
      <c r="E68" s="13">
        <v>0</v>
      </c>
      <c r="F68" s="13">
        <v>0</v>
      </c>
      <c r="G68" s="13">
        <v>0</v>
      </c>
      <c r="H68" s="13">
        <v>0</v>
      </c>
      <c r="I68" s="13">
        <v>0</v>
      </c>
      <c r="J68" s="13">
        <v>0</v>
      </c>
      <c r="K68" s="13">
        <v>0</v>
      </c>
      <c r="L68" s="14">
        <v>38.78</v>
      </c>
      <c r="M68" s="13">
        <v>10.08</v>
      </c>
      <c r="N68" s="13">
        <v>0</v>
      </c>
      <c r="O68" s="13">
        <v>0</v>
      </c>
      <c r="P68" s="13">
        <v>0</v>
      </c>
      <c r="Q68" s="13">
        <v>0</v>
      </c>
      <c r="R68" s="13">
        <v>0</v>
      </c>
      <c r="S68" s="13">
        <v>0</v>
      </c>
      <c r="T68" s="13">
        <v>0</v>
      </c>
      <c r="U68" s="13">
        <v>0</v>
      </c>
      <c r="V68" s="14">
        <v>10.08</v>
      </c>
      <c r="W68" s="13">
        <v>0</v>
      </c>
      <c r="X68" s="13">
        <v>0</v>
      </c>
      <c r="Y68" s="13">
        <v>0</v>
      </c>
      <c r="Z68" s="13">
        <v>0</v>
      </c>
      <c r="AA68" s="13">
        <v>0</v>
      </c>
      <c r="AB68" s="13">
        <v>0</v>
      </c>
      <c r="AC68" s="13">
        <v>0</v>
      </c>
      <c r="AD68" s="13">
        <v>0</v>
      </c>
      <c r="AE68" s="13">
        <v>0</v>
      </c>
      <c r="AF68" s="14">
        <v>0</v>
      </c>
      <c r="AG68" s="13">
        <v>48.86</v>
      </c>
      <c r="AI68" s="1" t="s">
        <v>84</v>
      </c>
      <c r="AJ68">
        <v>452052</v>
      </c>
      <c r="AK68">
        <v>160916</v>
      </c>
      <c r="AN68" t="s">
        <v>438</v>
      </c>
      <c r="AO68">
        <v>243.94</v>
      </c>
    </row>
    <row r="69" spans="1:41" ht="15.75" thickTop="1" x14ac:dyDescent="0.25">
      <c r="A69" s="2" t="s">
        <v>30</v>
      </c>
      <c r="B69" s="1" t="s">
        <v>403</v>
      </c>
      <c r="C69" s="2">
        <v>0</v>
      </c>
      <c r="D69" s="2">
        <v>1.76</v>
      </c>
      <c r="E69" s="2">
        <v>43.22</v>
      </c>
      <c r="F69" s="2">
        <v>222.64</v>
      </c>
      <c r="G69" s="2">
        <v>172.56</v>
      </c>
      <c r="H69" s="2">
        <v>139.72</v>
      </c>
      <c r="I69" s="2">
        <v>9.08</v>
      </c>
      <c r="J69" s="2">
        <v>0.78</v>
      </c>
      <c r="K69" s="2">
        <v>0</v>
      </c>
      <c r="L69" s="1">
        <v>606.66</v>
      </c>
      <c r="M69" s="2">
        <v>0</v>
      </c>
      <c r="N69" s="2">
        <v>0</v>
      </c>
      <c r="O69" s="2">
        <v>1.8</v>
      </c>
      <c r="P69" s="2">
        <v>11.96</v>
      </c>
      <c r="Q69" s="2">
        <v>6.26</v>
      </c>
      <c r="R69" s="2">
        <v>7.02</v>
      </c>
      <c r="S69" s="2">
        <v>0.68</v>
      </c>
      <c r="T69" s="2">
        <v>0</v>
      </c>
      <c r="U69" s="2">
        <v>0</v>
      </c>
      <c r="V69" s="1">
        <v>27.72</v>
      </c>
      <c r="W69" s="2">
        <v>0</v>
      </c>
      <c r="X69" s="2">
        <v>0</v>
      </c>
      <c r="Y69" s="2">
        <v>0</v>
      </c>
      <c r="Z69" s="2">
        <v>0</v>
      </c>
      <c r="AA69" s="2">
        <v>0</v>
      </c>
      <c r="AB69" s="2">
        <v>0.04</v>
      </c>
      <c r="AC69" s="2">
        <v>7.02</v>
      </c>
      <c r="AD69" s="2">
        <v>0.36</v>
      </c>
      <c r="AE69" s="2">
        <v>0</v>
      </c>
      <c r="AF69" s="1">
        <v>7.42</v>
      </c>
      <c r="AG69">
        <v>641.79999999999995</v>
      </c>
      <c r="AI69" s="1" t="s">
        <v>85</v>
      </c>
      <c r="AJ69">
        <v>30820</v>
      </c>
      <c r="AK69">
        <v>8960</v>
      </c>
      <c r="AN69" t="s">
        <v>251</v>
      </c>
      <c r="AO69">
        <v>0</v>
      </c>
    </row>
    <row r="70" spans="1:41" x14ac:dyDescent="0.25">
      <c r="A70" s="2"/>
      <c r="B70" s="1" t="s">
        <v>402</v>
      </c>
      <c r="C70" s="2">
        <v>0</v>
      </c>
      <c r="D70" s="2">
        <v>0.86</v>
      </c>
      <c r="E70" s="2">
        <v>21.48</v>
      </c>
      <c r="F70" s="2">
        <v>196.24</v>
      </c>
      <c r="G70" s="2">
        <v>230.34</v>
      </c>
      <c r="H70" s="2">
        <v>238.96</v>
      </c>
      <c r="I70" s="2">
        <v>106.22</v>
      </c>
      <c r="J70" s="2">
        <v>4.82</v>
      </c>
      <c r="K70" s="2">
        <v>0</v>
      </c>
      <c r="L70" s="1">
        <v>808.64</v>
      </c>
      <c r="M70" s="2">
        <v>0</v>
      </c>
      <c r="N70" s="2">
        <v>0</v>
      </c>
      <c r="O70" s="2">
        <v>2.82</v>
      </c>
      <c r="P70" s="2">
        <v>53.5</v>
      </c>
      <c r="Q70" s="2">
        <v>23.96</v>
      </c>
      <c r="R70" s="2">
        <v>159.84</v>
      </c>
      <c r="S70" s="2">
        <v>81.48</v>
      </c>
      <c r="T70" s="2">
        <v>0</v>
      </c>
      <c r="U70" s="2">
        <v>0</v>
      </c>
      <c r="V70" s="1">
        <v>321.60000000000002</v>
      </c>
      <c r="W70" s="2">
        <v>0</v>
      </c>
      <c r="X70" s="2">
        <v>0</v>
      </c>
      <c r="Y70" s="2">
        <v>0</v>
      </c>
      <c r="Z70" s="2">
        <v>0.6</v>
      </c>
      <c r="AA70" s="2">
        <v>1.7</v>
      </c>
      <c r="AB70" s="2">
        <v>12.16</v>
      </c>
      <c r="AC70" s="2">
        <v>52.32</v>
      </c>
      <c r="AD70" s="2">
        <v>4.12</v>
      </c>
      <c r="AE70" s="2">
        <v>0</v>
      </c>
      <c r="AF70" s="1">
        <v>70.900000000000006</v>
      </c>
      <c r="AG70">
        <v>1201.1400000000001</v>
      </c>
      <c r="AI70" s="1" t="s">
        <v>86</v>
      </c>
      <c r="AJ70">
        <v>595608</v>
      </c>
      <c r="AK70">
        <v>153044</v>
      </c>
      <c r="AN70" t="s">
        <v>203</v>
      </c>
      <c r="AO70">
        <v>179.82</v>
      </c>
    </row>
    <row r="71" spans="1:41" x14ac:dyDescent="0.25">
      <c r="A71" s="2"/>
      <c r="B71" s="1" t="s">
        <v>404</v>
      </c>
      <c r="C71" s="2">
        <v>56.92</v>
      </c>
      <c r="D71" s="2">
        <v>16.82</v>
      </c>
      <c r="E71" s="2">
        <v>271.18</v>
      </c>
      <c r="F71" s="2">
        <v>629.98</v>
      </c>
      <c r="G71" s="2">
        <v>1019.98</v>
      </c>
      <c r="H71" s="2">
        <v>818.24</v>
      </c>
      <c r="I71" s="2">
        <v>459.78</v>
      </c>
      <c r="J71" s="2">
        <v>149.22</v>
      </c>
      <c r="K71" s="2">
        <v>0</v>
      </c>
      <c r="L71" s="1">
        <v>3422.12</v>
      </c>
      <c r="M71" s="2">
        <v>0</v>
      </c>
      <c r="N71" s="2">
        <v>0</v>
      </c>
      <c r="O71" s="2">
        <v>7.9399999999999995</v>
      </c>
      <c r="P71" s="2">
        <v>238.82</v>
      </c>
      <c r="Q71" s="2">
        <v>939.86</v>
      </c>
      <c r="R71" s="2">
        <v>970.92</v>
      </c>
      <c r="S71" s="2">
        <v>886.48</v>
      </c>
      <c r="T71" s="2">
        <v>588.82000000000005</v>
      </c>
      <c r="U71" s="2">
        <v>0.1</v>
      </c>
      <c r="V71" s="1">
        <v>3632.94</v>
      </c>
      <c r="W71" s="2">
        <v>0</v>
      </c>
      <c r="X71" s="2">
        <v>0</v>
      </c>
      <c r="Y71" s="2">
        <v>52.3</v>
      </c>
      <c r="Z71" s="2">
        <v>83.08</v>
      </c>
      <c r="AA71" s="2">
        <v>460.06</v>
      </c>
      <c r="AB71" s="2">
        <v>931.86</v>
      </c>
      <c r="AC71" s="2">
        <v>557.94000000000005</v>
      </c>
      <c r="AD71" s="2">
        <v>892.34</v>
      </c>
      <c r="AE71" s="2">
        <v>0.32</v>
      </c>
      <c r="AF71" s="1">
        <v>2977.9</v>
      </c>
      <c r="AG71">
        <v>10032.959999999999</v>
      </c>
      <c r="AI71" s="1" t="s">
        <v>87</v>
      </c>
      <c r="AJ71" s="2">
        <v>272844</v>
      </c>
      <c r="AK71" s="2">
        <v>28092</v>
      </c>
      <c r="AL71" s="2"/>
      <c r="AN71" t="s">
        <v>439</v>
      </c>
      <c r="AO71">
        <v>0.2</v>
      </c>
    </row>
    <row r="72" spans="1:41" ht="15.75" thickBot="1" x14ac:dyDescent="0.3">
      <c r="A72" s="13" t="s">
        <v>278</v>
      </c>
      <c r="B72" s="14"/>
      <c r="C72" s="13">
        <v>56.92</v>
      </c>
      <c r="D72" s="13">
        <v>19.440000000000001</v>
      </c>
      <c r="E72" s="13">
        <v>335.88</v>
      </c>
      <c r="F72" s="13">
        <v>1048.8599999999999</v>
      </c>
      <c r="G72" s="13">
        <v>1422.88</v>
      </c>
      <c r="H72" s="13">
        <v>1196.92</v>
      </c>
      <c r="I72" s="13">
        <v>575.08000000000004</v>
      </c>
      <c r="J72" s="13">
        <v>154.82</v>
      </c>
      <c r="K72" s="13">
        <v>0</v>
      </c>
      <c r="L72" s="14">
        <v>4837.42</v>
      </c>
      <c r="M72" s="13">
        <v>0</v>
      </c>
      <c r="N72" s="13">
        <v>0</v>
      </c>
      <c r="O72" s="13">
        <v>12.56</v>
      </c>
      <c r="P72" s="13">
        <v>304.27999999999997</v>
      </c>
      <c r="Q72" s="13">
        <v>970.08</v>
      </c>
      <c r="R72" s="13">
        <v>1137.78</v>
      </c>
      <c r="S72" s="13">
        <v>968.64</v>
      </c>
      <c r="T72" s="13">
        <v>588.82000000000005</v>
      </c>
      <c r="U72" s="13">
        <v>0.1</v>
      </c>
      <c r="V72" s="14">
        <v>3982.26</v>
      </c>
      <c r="W72" s="13">
        <v>0</v>
      </c>
      <c r="X72" s="13">
        <v>0</v>
      </c>
      <c r="Y72" s="13">
        <v>52.3</v>
      </c>
      <c r="Z72" s="13">
        <v>83.68</v>
      </c>
      <c r="AA72" s="13">
        <v>461.76</v>
      </c>
      <c r="AB72" s="13">
        <v>944.06</v>
      </c>
      <c r="AC72" s="13">
        <v>617.28</v>
      </c>
      <c r="AD72" s="13">
        <v>896.82</v>
      </c>
      <c r="AE72" s="13">
        <v>0.32</v>
      </c>
      <c r="AF72" s="14">
        <v>3056.22</v>
      </c>
      <c r="AG72" s="13">
        <v>11875.9</v>
      </c>
      <c r="AI72" s="1" t="s">
        <v>88</v>
      </c>
      <c r="AJ72">
        <v>4469400</v>
      </c>
      <c r="AK72">
        <v>499860</v>
      </c>
      <c r="AN72" t="s">
        <v>440</v>
      </c>
      <c r="AO72">
        <v>4.5</v>
      </c>
    </row>
    <row r="73" spans="1:41" ht="15.75" thickTop="1" x14ac:dyDescent="0.25">
      <c r="A73" s="2" t="s">
        <v>31</v>
      </c>
      <c r="B73" s="1" t="s">
        <v>403</v>
      </c>
      <c r="C73" s="2">
        <v>0</v>
      </c>
      <c r="D73" s="2">
        <v>0</v>
      </c>
      <c r="E73" s="2">
        <v>0.36</v>
      </c>
      <c r="F73" s="2">
        <v>0.02</v>
      </c>
      <c r="G73" s="2">
        <v>0</v>
      </c>
      <c r="H73" s="2">
        <v>0</v>
      </c>
      <c r="I73" s="2">
        <v>0</v>
      </c>
      <c r="J73" s="2">
        <v>0</v>
      </c>
      <c r="K73" s="2">
        <v>0</v>
      </c>
      <c r="L73" s="1">
        <v>0.4</v>
      </c>
      <c r="M73" s="2">
        <v>0</v>
      </c>
      <c r="N73" s="2">
        <v>0</v>
      </c>
      <c r="O73" s="2">
        <v>0.22</v>
      </c>
      <c r="P73" s="2">
        <v>0</v>
      </c>
      <c r="Q73" s="2">
        <v>0</v>
      </c>
      <c r="R73" s="2">
        <v>0</v>
      </c>
      <c r="S73" s="2">
        <v>0</v>
      </c>
      <c r="T73" s="2">
        <v>0</v>
      </c>
      <c r="U73" s="2">
        <v>0</v>
      </c>
      <c r="V73" s="1">
        <v>0.22</v>
      </c>
      <c r="W73" s="2">
        <v>0</v>
      </c>
      <c r="X73" s="2">
        <v>0</v>
      </c>
      <c r="Y73" s="2">
        <v>0</v>
      </c>
      <c r="Z73" s="2">
        <v>0</v>
      </c>
      <c r="AA73" s="2">
        <v>0</v>
      </c>
      <c r="AB73" s="2">
        <v>0</v>
      </c>
      <c r="AC73" s="2">
        <v>0</v>
      </c>
      <c r="AD73" s="2">
        <v>0</v>
      </c>
      <c r="AE73" s="2">
        <v>0</v>
      </c>
      <c r="AF73" s="1">
        <v>0</v>
      </c>
      <c r="AG73">
        <v>0.62</v>
      </c>
      <c r="AI73" s="1" t="s">
        <v>91</v>
      </c>
      <c r="AJ73">
        <v>124316</v>
      </c>
      <c r="AK73">
        <v>23480</v>
      </c>
      <c r="AN73" t="s">
        <v>252</v>
      </c>
      <c r="AO73">
        <v>44.92</v>
      </c>
    </row>
    <row r="74" spans="1:41" x14ac:dyDescent="0.25">
      <c r="A74" s="2"/>
      <c r="B74" s="1" t="s">
        <v>402</v>
      </c>
      <c r="C74" s="2">
        <v>0</v>
      </c>
      <c r="D74" s="2">
        <v>0</v>
      </c>
      <c r="E74" s="2">
        <v>1.3</v>
      </c>
      <c r="F74" s="2">
        <v>0.1</v>
      </c>
      <c r="G74" s="2">
        <v>0.02</v>
      </c>
      <c r="H74" s="2">
        <v>0</v>
      </c>
      <c r="I74" s="2">
        <v>0</v>
      </c>
      <c r="J74" s="2">
        <v>0</v>
      </c>
      <c r="K74" s="2">
        <v>0</v>
      </c>
      <c r="L74" s="1">
        <v>1.52</v>
      </c>
      <c r="M74" s="2">
        <v>0</v>
      </c>
      <c r="N74" s="2">
        <v>0</v>
      </c>
      <c r="O74" s="2">
        <v>0.2</v>
      </c>
      <c r="P74" s="2">
        <v>0</v>
      </c>
      <c r="Q74" s="2">
        <v>0</v>
      </c>
      <c r="R74" s="2">
        <v>0</v>
      </c>
      <c r="S74" s="2">
        <v>0</v>
      </c>
      <c r="T74" s="2">
        <v>0</v>
      </c>
      <c r="U74" s="2">
        <v>0</v>
      </c>
      <c r="V74" s="1">
        <v>0.2</v>
      </c>
      <c r="W74" s="2">
        <v>0</v>
      </c>
      <c r="X74" s="2">
        <v>0</v>
      </c>
      <c r="Y74" s="2">
        <v>0</v>
      </c>
      <c r="Z74" s="2">
        <v>0</v>
      </c>
      <c r="AA74" s="2">
        <v>0</v>
      </c>
      <c r="AB74" s="2">
        <v>0</v>
      </c>
      <c r="AC74" s="2">
        <v>0</v>
      </c>
      <c r="AD74" s="2">
        <v>0</v>
      </c>
      <c r="AE74" s="2">
        <v>0</v>
      </c>
      <c r="AF74" s="1">
        <v>0</v>
      </c>
      <c r="AG74">
        <v>1.72</v>
      </c>
      <c r="AI74" s="1" t="s">
        <v>92</v>
      </c>
      <c r="AJ74" s="2">
        <v>13016</v>
      </c>
      <c r="AK74" s="2">
        <v>8632</v>
      </c>
      <c r="AL74" s="2"/>
      <c r="AN74" t="s">
        <v>253</v>
      </c>
      <c r="AO74">
        <v>35.6</v>
      </c>
    </row>
    <row r="75" spans="1:41" x14ac:dyDescent="0.25">
      <c r="A75" s="2"/>
      <c r="B75" s="1" t="s">
        <v>404</v>
      </c>
      <c r="C75" s="2">
        <v>0</v>
      </c>
      <c r="D75" s="2">
        <v>0</v>
      </c>
      <c r="E75" s="2">
        <v>11.78</v>
      </c>
      <c r="F75" s="2">
        <v>5.54</v>
      </c>
      <c r="G75" s="2">
        <v>1.94</v>
      </c>
      <c r="H75" s="2">
        <v>0</v>
      </c>
      <c r="I75" s="2">
        <v>0</v>
      </c>
      <c r="J75" s="2">
        <v>0</v>
      </c>
      <c r="K75" s="2">
        <v>0</v>
      </c>
      <c r="L75" s="1">
        <v>21.62</v>
      </c>
      <c r="M75" s="2">
        <v>0</v>
      </c>
      <c r="N75" s="2">
        <v>0</v>
      </c>
      <c r="O75" s="2">
        <v>1.08</v>
      </c>
      <c r="P75" s="2">
        <v>0</v>
      </c>
      <c r="Q75" s="2">
        <v>0</v>
      </c>
      <c r="R75" s="2">
        <v>0</v>
      </c>
      <c r="S75" s="2">
        <v>0</v>
      </c>
      <c r="T75" s="2">
        <v>0</v>
      </c>
      <c r="U75" s="2">
        <v>0</v>
      </c>
      <c r="V75" s="1">
        <v>1.08</v>
      </c>
      <c r="W75" s="2">
        <v>0</v>
      </c>
      <c r="X75" s="2">
        <v>0</v>
      </c>
      <c r="Y75" s="2">
        <v>0.12</v>
      </c>
      <c r="Z75" s="2">
        <v>0.64</v>
      </c>
      <c r="AA75" s="2">
        <v>0</v>
      </c>
      <c r="AB75" s="2">
        <v>0</v>
      </c>
      <c r="AC75" s="2">
        <v>0</v>
      </c>
      <c r="AD75" s="2">
        <v>0</v>
      </c>
      <c r="AE75" s="2">
        <v>0</v>
      </c>
      <c r="AF75" s="1">
        <v>0.76</v>
      </c>
      <c r="AG75">
        <v>23.46</v>
      </c>
      <c r="AI75" s="1" t="s">
        <v>95</v>
      </c>
      <c r="AJ75">
        <v>31936</v>
      </c>
      <c r="AK75">
        <v>26212</v>
      </c>
      <c r="AN75" t="s">
        <v>441</v>
      </c>
      <c r="AO75">
        <v>3.72</v>
      </c>
    </row>
    <row r="76" spans="1:41" ht="15.75" thickBot="1" x14ac:dyDescent="0.3">
      <c r="A76" s="13" t="s">
        <v>279</v>
      </c>
      <c r="B76" s="14"/>
      <c r="C76" s="13">
        <v>0</v>
      </c>
      <c r="D76" s="13">
        <v>0</v>
      </c>
      <c r="E76" s="13">
        <v>13.44</v>
      </c>
      <c r="F76" s="13">
        <v>5.66</v>
      </c>
      <c r="G76" s="13">
        <v>1.96</v>
      </c>
      <c r="H76" s="13">
        <v>0</v>
      </c>
      <c r="I76" s="13">
        <v>0</v>
      </c>
      <c r="J76" s="13">
        <v>0</v>
      </c>
      <c r="K76" s="13">
        <v>0</v>
      </c>
      <c r="L76" s="14">
        <v>23.54</v>
      </c>
      <c r="M76" s="13">
        <v>0</v>
      </c>
      <c r="N76" s="13">
        <v>0</v>
      </c>
      <c r="O76" s="13">
        <v>1.5</v>
      </c>
      <c r="P76" s="13">
        <v>0</v>
      </c>
      <c r="Q76" s="13">
        <v>0</v>
      </c>
      <c r="R76" s="13">
        <v>0</v>
      </c>
      <c r="S76" s="13">
        <v>0</v>
      </c>
      <c r="T76" s="13">
        <v>0</v>
      </c>
      <c r="U76" s="13">
        <v>0</v>
      </c>
      <c r="V76" s="14">
        <v>1.5</v>
      </c>
      <c r="W76" s="13">
        <v>0</v>
      </c>
      <c r="X76" s="13">
        <v>0</v>
      </c>
      <c r="Y76" s="13">
        <v>0.12</v>
      </c>
      <c r="Z76" s="13">
        <v>0.64</v>
      </c>
      <c r="AA76" s="13">
        <v>0</v>
      </c>
      <c r="AB76" s="13">
        <v>0</v>
      </c>
      <c r="AC76" s="13">
        <v>0</v>
      </c>
      <c r="AD76" s="13">
        <v>0</v>
      </c>
      <c r="AE76" s="13">
        <v>0</v>
      </c>
      <c r="AF76" s="14">
        <v>0.76</v>
      </c>
      <c r="AG76" s="13">
        <v>25.8</v>
      </c>
      <c r="AI76" s="1" t="s">
        <v>96</v>
      </c>
      <c r="AJ76">
        <v>21348</v>
      </c>
      <c r="AK76">
        <v>1008.0000000000001</v>
      </c>
      <c r="AN76" s="4" t="s">
        <v>254</v>
      </c>
      <c r="AO76" s="4">
        <v>28.64</v>
      </c>
    </row>
    <row r="77" spans="1:41" ht="15.75" thickTop="1" x14ac:dyDescent="0.25">
      <c r="A77" s="2" t="s">
        <v>34</v>
      </c>
      <c r="B77" s="1" t="s">
        <v>403</v>
      </c>
      <c r="C77" s="2">
        <v>1.78</v>
      </c>
      <c r="D77" s="2">
        <v>1.06</v>
      </c>
      <c r="E77" s="2">
        <v>0.3</v>
      </c>
      <c r="F77" s="2">
        <v>0.28000000000000003</v>
      </c>
      <c r="G77" s="2">
        <v>0.06</v>
      </c>
      <c r="H77" s="2">
        <v>0.24</v>
      </c>
      <c r="I77" s="2">
        <v>0.1</v>
      </c>
      <c r="J77" s="2">
        <v>12.68</v>
      </c>
      <c r="K77" s="2">
        <v>8.0399999999999991</v>
      </c>
      <c r="L77" s="1">
        <v>24.54</v>
      </c>
      <c r="M77" s="2">
        <v>0</v>
      </c>
      <c r="N77" s="2">
        <v>0</v>
      </c>
      <c r="O77" s="2">
        <v>0</v>
      </c>
      <c r="P77" s="2">
        <v>0</v>
      </c>
      <c r="Q77" s="2">
        <v>0</v>
      </c>
      <c r="R77" s="2">
        <v>0</v>
      </c>
      <c r="S77" s="2">
        <v>0</v>
      </c>
      <c r="T77" s="2">
        <v>0</v>
      </c>
      <c r="U77" s="2">
        <v>0</v>
      </c>
      <c r="V77" s="1">
        <v>0</v>
      </c>
      <c r="W77" s="2">
        <v>0</v>
      </c>
      <c r="X77" s="2">
        <v>0</v>
      </c>
      <c r="Y77" s="2">
        <v>0</v>
      </c>
      <c r="Z77" s="2">
        <v>0</v>
      </c>
      <c r="AA77" s="2">
        <v>0</v>
      </c>
      <c r="AB77" s="2">
        <v>0</v>
      </c>
      <c r="AC77" s="2">
        <v>0</v>
      </c>
      <c r="AD77" s="2">
        <v>0</v>
      </c>
      <c r="AE77" s="2">
        <v>0</v>
      </c>
      <c r="AF77" s="1">
        <v>0</v>
      </c>
      <c r="AG77">
        <v>24.54</v>
      </c>
      <c r="AI77" s="1" t="s">
        <v>98</v>
      </c>
      <c r="AJ77">
        <v>274068</v>
      </c>
      <c r="AK77">
        <v>20968</v>
      </c>
      <c r="AN77" t="s">
        <v>205</v>
      </c>
      <c r="AO77">
        <f>SUM(AO5:AO76)</f>
        <v>11072.380000000006</v>
      </c>
    </row>
    <row r="78" spans="1:41" x14ac:dyDescent="0.25">
      <c r="A78" s="2"/>
      <c r="B78" s="1" t="s">
        <v>402</v>
      </c>
      <c r="C78" s="2">
        <v>2.68</v>
      </c>
      <c r="D78" s="2">
        <v>1.42</v>
      </c>
      <c r="E78" s="2">
        <v>2.46</v>
      </c>
      <c r="F78" s="2">
        <v>1.1399999999999999</v>
      </c>
      <c r="G78" s="2">
        <v>1.1599999999999999</v>
      </c>
      <c r="H78" s="2">
        <v>3.74</v>
      </c>
      <c r="I78" s="2">
        <v>0.26</v>
      </c>
      <c r="J78" s="2">
        <v>3.98</v>
      </c>
      <c r="K78" s="2">
        <v>19.239999999999998</v>
      </c>
      <c r="L78" s="1">
        <v>36.08</v>
      </c>
      <c r="M78" s="2">
        <v>0</v>
      </c>
      <c r="N78" s="2">
        <v>0</v>
      </c>
      <c r="O78" s="2">
        <v>0</v>
      </c>
      <c r="P78" s="2">
        <v>0</v>
      </c>
      <c r="Q78" s="2">
        <v>0</v>
      </c>
      <c r="R78" s="2">
        <v>0</v>
      </c>
      <c r="S78" s="2">
        <v>0</v>
      </c>
      <c r="T78" s="2">
        <v>0</v>
      </c>
      <c r="U78" s="2">
        <v>0.02</v>
      </c>
      <c r="V78" s="1">
        <v>0.02</v>
      </c>
      <c r="W78" s="2">
        <v>0</v>
      </c>
      <c r="X78" s="2">
        <v>0</v>
      </c>
      <c r="Y78" s="2">
        <v>0</v>
      </c>
      <c r="Z78" s="2">
        <v>0</v>
      </c>
      <c r="AA78" s="2">
        <v>0</v>
      </c>
      <c r="AB78" s="2">
        <v>0</v>
      </c>
      <c r="AC78" s="2">
        <v>0</v>
      </c>
      <c r="AD78" s="2">
        <v>0</v>
      </c>
      <c r="AE78" s="2">
        <v>0</v>
      </c>
      <c r="AF78" s="1">
        <v>0</v>
      </c>
      <c r="AG78">
        <v>36.1</v>
      </c>
      <c r="AI78" s="1" t="s">
        <v>99</v>
      </c>
      <c r="AJ78" s="2">
        <v>394432</v>
      </c>
      <c r="AK78" s="2">
        <v>141700</v>
      </c>
      <c r="AL78" s="2"/>
    </row>
    <row r="79" spans="1:41" x14ac:dyDescent="0.25">
      <c r="A79" s="2"/>
      <c r="B79" s="1" t="s">
        <v>404</v>
      </c>
      <c r="C79" s="2">
        <v>107.04</v>
      </c>
      <c r="D79" s="2">
        <v>10.6</v>
      </c>
      <c r="E79" s="2">
        <v>75.36</v>
      </c>
      <c r="F79" s="2">
        <v>72.64</v>
      </c>
      <c r="G79" s="2">
        <v>48</v>
      </c>
      <c r="H79" s="2">
        <v>46.14</v>
      </c>
      <c r="I79" s="2">
        <v>27.34</v>
      </c>
      <c r="J79" s="2">
        <v>25.02</v>
      </c>
      <c r="K79" s="2">
        <v>125.44</v>
      </c>
      <c r="L79" s="1">
        <v>537.58000000000004</v>
      </c>
      <c r="M79" s="2">
        <v>7.1</v>
      </c>
      <c r="N79" s="2">
        <v>0</v>
      </c>
      <c r="O79" s="2">
        <v>4.32</v>
      </c>
      <c r="P79" s="2">
        <v>38.42</v>
      </c>
      <c r="Q79" s="2">
        <v>49.02</v>
      </c>
      <c r="R79" s="2">
        <v>11.66</v>
      </c>
      <c r="S79" s="2">
        <v>7.8200000000000012</v>
      </c>
      <c r="T79" s="2">
        <v>2.08</v>
      </c>
      <c r="U79" s="2">
        <v>38.56</v>
      </c>
      <c r="V79" s="1">
        <v>158.97999999999999</v>
      </c>
      <c r="W79" s="2">
        <v>0</v>
      </c>
      <c r="X79" s="2">
        <v>0</v>
      </c>
      <c r="Y79" s="2">
        <v>0</v>
      </c>
      <c r="Z79" s="2">
        <v>2.08</v>
      </c>
      <c r="AA79" s="2">
        <v>0</v>
      </c>
      <c r="AB79" s="2">
        <v>0</v>
      </c>
      <c r="AC79" s="2">
        <v>0</v>
      </c>
      <c r="AD79" s="2">
        <v>0</v>
      </c>
      <c r="AE79" s="2">
        <v>0.04</v>
      </c>
      <c r="AF79" s="1">
        <v>2.12</v>
      </c>
      <c r="AG79">
        <v>698.68</v>
      </c>
      <c r="AI79" s="1" t="s">
        <v>100</v>
      </c>
      <c r="AJ79">
        <v>6748</v>
      </c>
      <c r="AK79">
        <v>5724</v>
      </c>
    </row>
    <row r="80" spans="1:41" ht="15.75" thickBot="1" x14ac:dyDescent="0.3">
      <c r="A80" s="13" t="s">
        <v>280</v>
      </c>
      <c r="B80" s="14"/>
      <c r="C80" s="13">
        <v>111.5</v>
      </c>
      <c r="D80" s="13">
        <v>13.08</v>
      </c>
      <c r="E80" s="13">
        <v>78.12</v>
      </c>
      <c r="F80" s="13">
        <v>74.06</v>
      </c>
      <c r="G80" s="13">
        <v>49.22</v>
      </c>
      <c r="H80" s="13">
        <v>50.12</v>
      </c>
      <c r="I80" s="13">
        <v>27.7</v>
      </c>
      <c r="J80" s="13">
        <v>41.68</v>
      </c>
      <c r="K80" s="13">
        <v>152.72</v>
      </c>
      <c r="L80" s="14">
        <v>598.20000000000005</v>
      </c>
      <c r="M80" s="13">
        <v>7.1</v>
      </c>
      <c r="N80" s="13">
        <v>0</v>
      </c>
      <c r="O80" s="13">
        <v>4.32</v>
      </c>
      <c r="P80" s="13">
        <v>38.42</v>
      </c>
      <c r="Q80" s="13">
        <v>49.02</v>
      </c>
      <c r="R80" s="13">
        <v>11.66</v>
      </c>
      <c r="S80" s="13">
        <v>7.8200000000000012</v>
      </c>
      <c r="T80" s="13">
        <v>2.08</v>
      </c>
      <c r="U80" s="13">
        <v>38.58</v>
      </c>
      <c r="V80" s="14">
        <v>159</v>
      </c>
      <c r="W80" s="13">
        <v>0</v>
      </c>
      <c r="X80" s="13">
        <v>0</v>
      </c>
      <c r="Y80" s="13">
        <v>0</v>
      </c>
      <c r="Z80" s="13">
        <v>2.08</v>
      </c>
      <c r="AA80" s="13">
        <v>0</v>
      </c>
      <c r="AB80" s="13">
        <v>0</v>
      </c>
      <c r="AC80" s="13">
        <v>0</v>
      </c>
      <c r="AD80" s="13">
        <v>0</v>
      </c>
      <c r="AE80" s="13">
        <v>0.04</v>
      </c>
      <c r="AF80" s="14">
        <v>2.12</v>
      </c>
      <c r="AG80" s="13">
        <v>759.32</v>
      </c>
      <c r="AI80" s="1" t="s">
        <v>102</v>
      </c>
      <c r="AJ80">
        <v>1333964</v>
      </c>
      <c r="AK80">
        <v>121860</v>
      </c>
    </row>
    <row r="81" spans="1:40" ht="15.75" thickTop="1" x14ac:dyDescent="0.25">
      <c r="A81" s="2" t="s">
        <v>35</v>
      </c>
      <c r="B81" s="1" t="s">
        <v>403</v>
      </c>
      <c r="C81" s="2">
        <v>0</v>
      </c>
      <c r="D81" s="2">
        <v>37.58</v>
      </c>
      <c r="E81" s="2">
        <v>277.08</v>
      </c>
      <c r="F81" s="2">
        <v>224.38</v>
      </c>
      <c r="G81" s="2">
        <v>46.46</v>
      </c>
      <c r="H81" s="2">
        <v>17.3</v>
      </c>
      <c r="I81" s="2">
        <v>2.64</v>
      </c>
      <c r="J81" s="2">
        <v>0</v>
      </c>
      <c r="K81" s="2">
        <v>0</v>
      </c>
      <c r="L81" s="1">
        <v>620.58000000000004</v>
      </c>
      <c r="M81" s="2">
        <v>0</v>
      </c>
      <c r="N81" s="2">
        <v>1.46</v>
      </c>
      <c r="O81" s="2">
        <v>68.48</v>
      </c>
      <c r="P81" s="2">
        <v>238.94</v>
      </c>
      <c r="Q81" s="2">
        <v>1.52</v>
      </c>
      <c r="R81" s="2">
        <v>30.9</v>
      </c>
      <c r="S81" s="2">
        <v>0</v>
      </c>
      <c r="T81" s="2">
        <v>0</v>
      </c>
      <c r="U81" s="2">
        <v>0</v>
      </c>
      <c r="V81" s="1">
        <v>341.3</v>
      </c>
      <c r="W81" s="2">
        <v>0</v>
      </c>
      <c r="X81" s="2">
        <v>0</v>
      </c>
      <c r="Y81" s="2">
        <v>0</v>
      </c>
      <c r="Z81" s="2">
        <v>89.34</v>
      </c>
      <c r="AA81" s="2">
        <v>2.2400000000000002</v>
      </c>
      <c r="AB81" s="2">
        <v>13.02</v>
      </c>
      <c r="AC81" s="2">
        <v>0</v>
      </c>
      <c r="AD81" s="2">
        <v>0</v>
      </c>
      <c r="AE81" s="2">
        <v>0</v>
      </c>
      <c r="AF81" s="1">
        <v>104.6</v>
      </c>
      <c r="AG81">
        <v>1066.48</v>
      </c>
      <c r="AI81" s="1" t="s">
        <v>104</v>
      </c>
      <c r="AJ81">
        <v>527172</v>
      </c>
      <c r="AK81">
        <v>343228</v>
      </c>
      <c r="AN81" s="4" t="s">
        <v>407</v>
      </c>
    </row>
    <row r="82" spans="1:40" x14ac:dyDescent="0.25">
      <c r="A82" s="2"/>
      <c r="B82" s="1" t="s">
        <v>402</v>
      </c>
      <c r="C82" s="2">
        <v>0</v>
      </c>
      <c r="D82" s="2">
        <v>7.54</v>
      </c>
      <c r="E82" s="2">
        <v>36.76</v>
      </c>
      <c r="F82" s="2">
        <v>138.44</v>
      </c>
      <c r="G82" s="2">
        <v>112.32</v>
      </c>
      <c r="H82" s="2">
        <v>17.66</v>
      </c>
      <c r="I82" s="2">
        <v>36.36</v>
      </c>
      <c r="J82" s="2">
        <v>0</v>
      </c>
      <c r="K82" s="2">
        <v>0</v>
      </c>
      <c r="L82" s="1">
        <v>352.92</v>
      </c>
      <c r="M82" s="2">
        <v>0</v>
      </c>
      <c r="N82" s="2">
        <v>0</v>
      </c>
      <c r="O82" s="2">
        <v>6.9</v>
      </c>
      <c r="P82" s="2">
        <v>225.44</v>
      </c>
      <c r="Q82" s="2">
        <v>232.74</v>
      </c>
      <c r="R82" s="2">
        <v>48.68</v>
      </c>
      <c r="S82" s="2">
        <v>26.1</v>
      </c>
      <c r="T82" s="2">
        <v>0</v>
      </c>
      <c r="U82" s="2">
        <v>0</v>
      </c>
      <c r="V82" s="1">
        <v>539.86</v>
      </c>
      <c r="W82" s="2">
        <v>0</v>
      </c>
      <c r="X82" s="2">
        <v>0</v>
      </c>
      <c r="Y82" s="2">
        <v>0</v>
      </c>
      <c r="Z82" s="2">
        <v>171.04</v>
      </c>
      <c r="AA82" s="2">
        <v>125.7</v>
      </c>
      <c r="AB82" s="2">
        <v>19.54</v>
      </c>
      <c r="AC82" s="2">
        <v>0</v>
      </c>
      <c r="AD82" s="2">
        <v>0</v>
      </c>
      <c r="AE82" s="2">
        <v>0</v>
      </c>
      <c r="AF82" s="1">
        <v>316.27999999999997</v>
      </c>
      <c r="AG82">
        <v>1209.06</v>
      </c>
      <c r="AI82" s="1" t="s">
        <v>105</v>
      </c>
      <c r="AJ82" s="2">
        <v>1021068</v>
      </c>
      <c r="AK82" s="2">
        <v>17388</v>
      </c>
      <c r="AL82" s="2"/>
      <c r="AN82" t="s">
        <v>1</v>
      </c>
    </row>
    <row r="83" spans="1:40" x14ac:dyDescent="0.25">
      <c r="A83" s="2"/>
      <c r="B83" s="1" t="s">
        <v>404</v>
      </c>
      <c r="C83" s="2">
        <v>0</v>
      </c>
      <c r="D83" s="2">
        <v>0.1</v>
      </c>
      <c r="E83" s="2">
        <v>4.26</v>
      </c>
      <c r="F83" s="2">
        <v>16.060000000000002</v>
      </c>
      <c r="G83" s="2">
        <v>43.68</v>
      </c>
      <c r="H83" s="2">
        <v>6.12</v>
      </c>
      <c r="I83" s="2">
        <v>15.32</v>
      </c>
      <c r="J83" s="2">
        <v>0</v>
      </c>
      <c r="K83" s="2">
        <v>0</v>
      </c>
      <c r="L83" s="1">
        <v>85.96</v>
      </c>
      <c r="M83" s="2">
        <v>0</v>
      </c>
      <c r="N83" s="2">
        <v>0</v>
      </c>
      <c r="O83" s="2">
        <v>7</v>
      </c>
      <c r="P83" s="2">
        <v>124.36</v>
      </c>
      <c r="Q83" s="2">
        <v>251.94</v>
      </c>
      <c r="R83" s="2">
        <v>135.74</v>
      </c>
      <c r="S83" s="2">
        <v>31.16</v>
      </c>
      <c r="T83" s="2">
        <v>0</v>
      </c>
      <c r="U83" s="2">
        <v>0</v>
      </c>
      <c r="V83" s="1">
        <v>550.20000000000005</v>
      </c>
      <c r="W83" s="2">
        <v>0</v>
      </c>
      <c r="X83" s="2">
        <v>0</v>
      </c>
      <c r="Y83" s="2">
        <v>0</v>
      </c>
      <c r="Z83" s="2">
        <v>125.90000000000002</v>
      </c>
      <c r="AA83" s="2">
        <v>279.45999999999998</v>
      </c>
      <c r="AB83" s="2">
        <v>326.98</v>
      </c>
      <c r="AC83" s="2">
        <v>0</v>
      </c>
      <c r="AD83" s="2">
        <v>0</v>
      </c>
      <c r="AE83" s="2">
        <v>0</v>
      </c>
      <c r="AF83" s="1">
        <v>732.34</v>
      </c>
      <c r="AG83">
        <v>1368.5</v>
      </c>
      <c r="AI83" s="1" t="s">
        <v>107</v>
      </c>
      <c r="AJ83">
        <v>61744</v>
      </c>
      <c r="AK83">
        <v>41732</v>
      </c>
      <c r="AN83" t="s">
        <v>7</v>
      </c>
    </row>
    <row r="84" spans="1:40" ht="15.75" thickBot="1" x14ac:dyDescent="0.3">
      <c r="A84" s="13" t="s">
        <v>281</v>
      </c>
      <c r="B84" s="14"/>
      <c r="C84" s="13">
        <v>0</v>
      </c>
      <c r="D84" s="13">
        <v>45.22</v>
      </c>
      <c r="E84" s="13">
        <v>318.10000000000002</v>
      </c>
      <c r="F84" s="13">
        <v>378.88</v>
      </c>
      <c r="G84" s="13">
        <v>202.46</v>
      </c>
      <c r="H84" s="13">
        <v>41.08</v>
      </c>
      <c r="I84" s="13">
        <v>54.32</v>
      </c>
      <c r="J84" s="13">
        <v>0</v>
      </c>
      <c r="K84" s="13">
        <v>0</v>
      </c>
      <c r="L84" s="14">
        <v>1059.46</v>
      </c>
      <c r="M84" s="13">
        <v>0</v>
      </c>
      <c r="N84" s="13">
        <v>1.46</v>
      </c>
      <c r="O84" s="13">
        <v>82.38</v>
      </c>
      <c r="P84" s="13">
        <v>588.74</v>
      </c>
      <c r="Q84" s="13">
        <v>486.2</v>
      </c>
      <c r="R84" s="13">
        <v>215.32</v>
      </c>
      <c r="S84" s="13">
        <v>57.26</v>
      </c>
      <c r="T84" s="13">
        <v>0</v>
      </c>
      <c r="U84" s="13">
        <v>0</v>
      </c>
      <c r="V84" s="14">
        <v>1431.36</v>
      </c>
      <c r="W84" s="13">
        <v>0</v>
      </c>
      <c r="X84" s="13">
        <v>0</v>
      </c>
      <c r="Y84" s="13">
        <v>0</v>
      </c>
      <c r="Z84" s="13">
        <v>386.28</v>
      </c>
      <c r="AA84" s="13">
        <v>407.4</v>
      </c>
      <c r="AB84" s="13">
        <v>359.54</v>
      </c>
      <c r="AC84" s="13">
        <v>0</v>
      </c>
      <c r="AD84" s="13">
        <v>0</v>
      </c>
      <c r="AE84" s="13">
        <v>0</v>
      </c>
      <c r="AF84" s="14">
        <v>1153.22</v>
      </c>
      <c r="AG84" s="13">
        <v>3644.04</v>
      </c>
      <c r="AI84" s="1" t="s">
        <v>108</v>
      </c>
      <c r="AJ84">
        <v>172628</v>
      </c>
      <c r="AK84">
        <v>33224</v>
      </c>
      <c r="AN84" t="s">
        <v>9</v>
      </c>
    </row>
    <row r="85" spans="1:40" ht="15.75" thickTop="1" x14ac:dyDescent="0.25">
      <c r="A85" s="2" t="s">
        <v>38</v>
      </c>
      <c r="B85" s="1" t="s">
        <v>403</v>
      </c>
      <c r="C85" s="2">
        <v>18.920000000000002</v>
      </c>
      <c r="D85" s="2">
        <v>0</v>
      </c>
      <c r="E85" s="2">
        <v>1.66</v>
      </c>
      <c r="F85" s="2">
        <v>0</v>
      </c>
      <c r="G85" s="2">
        <v>0.36</v>
      </c>
      <c r="H85" s="2">
        <v>7.9799999999999986</v>
      </c>
      <c r="I85" s="2">
        <v>2.62</v>
      </c>
      <c r="J85" s="2">
        <v>0.06</v>
      </c>
      <c r="K85" s="2">
        <v>0</v>
      </c>
      <c r="L85" s="1">
        <v>31.6</v>
      </c>
      <c r="M85" s="2">
        <v>0.16</v>
      </c>
      <c r="N85" s="2">
        <v>0</v>
      </c>
      <c r="O85" s="2">
        <v>0</v>
      </c>
      <c r="P85" s="2">
        <v>0</v>
      </c>
      <c r="Q85" s="2">
        <v>0.04</v>
      </c>
      <c r="R85" s="2">
        <v>0.6</v>
      </c>
      <c r="S85" s="2">
        <v>1.7</v>
      </c>
      <c r="T85" s="2">
        <v>0</v>
      </c>
      <c r="U85" s="2">
        <v>0</v>
      </c>
      <c r="V85" s="1">
        <v>2.5</v>
      </c>
      <c r="W85" s="2">
        <v>0</v>
      </c>
      <c r="X85" s="2">
        <v>0</v>
      </c>
      <c r="Y85" s="2">
        <v>0</v>
      </c>
      <c r="Z85" s="2">
        <v>0</v>
      </c>
      <c r="AA85" s="2">
        <v>0</v>
      </c>
      <c r="AB85" s="2">
        <v>0</v>
      </c>
      <c r="AC85" s="2">
        <v>0</v>
      </c>
      <c r="AD85" s="2">
        <v>0</v>
      </c>
      <c r="AE85" s="2">
        <v>0</v>
      </c>
      <c r="AF85" s="1">
        <v>0</v>
      </c>
      <c r="AG85">
        <v>34.1</v>
      </c>
      <c r="AI85" s="1" t="s">
        <v>109</v>
      </c>
      <c r="AJ85">
        <v>1417180</v>
      </c>
      <c r="AK85">
        <v>58220</v>
      </c>
      <c r="AN85" t="s">
        <v>10</v>
      </c>
    </row>
    <row r="86" spans="1:40" x14ac:dyDescent="0.25">
      <c r="A86" s="2"/>
      <c r="B86" s="1" t="s">
        <v>402</v>
      </c>
      <c r="C86" s="2">
        <v>31.68</v>
      </c>
      <c r="D86" s="2">
        <v>0</v>
      </c>
      <c r="E86" s="2">
        <v>1.96</v>
      </c>
      <c r="F86" s="2">
        <v>0</v>
      </c>
      <c r="G86" s="2">
        <v>1.74</v>
      </c>
      <c r="H86" s="2">
        <v>6.8</v>
      </c>
      <c r="I86" s="2">
        <v>3.82</v>
      </c>
      <c r="J86" s="2">
        <v>0.8</v>
      </c>
      <c r="K86" s="2">
        <v>0</v>
      </c>
      <c r="L86" s="1">
        <v>46.8</v>
      </c>
      <c r="M86" s="2">
        <v>0.34</v>
      </c>
      <c r="N86" s="2">
        <v>0</v>
      </c>
      <c r="O86" s="2">
        <v>0</v>
      </c>
      <c r="P86" s="2">
        <v>0</v>
      </c>
      <c r="Q86" s="2">
        <v>0</v>
      </c>
      <c r="R86" s="2">
        <v>0.86</v>
      </c>
      <c r="S86" s="2">
        <v>0</v>
      </c>
      <c r="T86" s="2">
        <v>0</v>
      </c>
      <c r="U86" s="2">
        <v>0</v>
      </c>
      <c r="V86" s="1">
        <v>1.2</v>
      </c>
      <c r="W86" s="2">
        <v>0</v>
      </c>
      <c r="X86" s="2">
        <v>0</v>
      </c>
      <c r="Y86" s="2">
        <v>0</v>
      </c>
      <c r="Z86" s="2">
        <v>0</v>
      </c>
      <c r="AA86" s="2">
        <v>0</v>
      </c>
      <c r="AB86" s="2">
        <v>0</v>
      </c>
      <c r="AC86" s="2">
        <v>0</v>
      </c>
      <c r="AD86" s="2">
        <v>0</v>
      </c>
      <c r="AE86" s="2">
        <v>0</v>
      </c>
      <c r="AF86" s="1">
        <v>0</v>
      </c>
      <c r="AG86">
        <v>48</v>
      </c>
      <c r="AI86" s="1" t="s">
        <v>110</v>
      </c>
      <c r="AJ86" s="2">
        <v>3633940</v>
      </c>
      <c r="AK86" s="2">
        <v>511168</v>
      </c>
      <c r="AL86" s="2"/>
      <c r="AN86" t="s">
        <v>15</v>
      </c>
    </row>
    <row r="87" spans="1:40" x14ac:dyDescent="0.25">
      <c r="A87" s="2"/>
      <c r="B87" s="1" t="s">
        <v>404</v>
      </c>
      <c r="C87" s="2">
        <v>89.88</v>
      </c>
      <c r="D87" s="2">
        <v>3.12</v>
      </c>
      <c r="E87" s="2">
        <v>3.3</v>
      </c>
      <c r="F87" s="2">
        <v>0</v>
      </c>
      <c r="G87" s="2">
        <v>3.14</v>
      </c>
      <c r="H87" s="2">
        <v>8.44</v>
      </c>
      <c r="I87" s="2">
        <v>22.48</v>
      </c>
      <c r="J87" s="2">
        <v>14.02</v>
      </c>
      <c r="K87" s="2">
        <v>7.9799999999999986</v>
      </c>
      <c r="L87" s="1">
        <v>152.36000000000001</v>
      </c>
      <c r="M87" s="2">
        <v>48.5</v>
      </c>
      <c r="N87" s="2">
        <v>0</v>
      </c>
      <c r="O87" s="2">
        <v>0.12</v>
      </c>
      <c r="P87" s="2">
        <v>0</v>
      </c>
      <c r="Q87" s="2">
        <v>0.3</v>
      </c>
      <c r="R87" s="2">
        <v>7.22</v>
      </c>
      <c r="S87" s="2">
        <v>12.86</v>
      </c>
      <c r="T87" s="2">
        <v>7.88</v>
      </c>
      <c r="U87" s="2">
        <v>0.9</v>
      </c>
      <c r="V87" s="1">
        <v>77.78</v>
      </c>
      <c r="W87" s="2">
        <v>4.46</v>
      </c>
      <c r="X87" s="2">
        <v>0</v>
      </c>
      <c r="Y87" s="2">
        <v>0.02</v>
      </c>
      <c r="Z87" s="2">
        <v>0.02</v>
      </c>
      <c r="AA87" s="2">
        <v>0.02</v>
      </c>
      <c r="AB87" s="2">
        <v>0</v>
      </c>
      <c r="AC87" s="2">
        <v>0</v>
      </c>
      <c r="AD87" s="2">
        <v>0</v>
      </c>
      <c r="AE87" s="2">
        <v>0</v>
      </c>
      <c r="AF87" s="1">
        <v>4.5199999999999996</v>
      </c>
      <c r="AG87">
        <v>234.66</v>
      </c>
      <c r="AI87" s="1" t="s">
        <v>112</v>
      </c>
      <c r="AJ87">
        <v>305572</v>
      </c>
      <c r="AK87">
        <v>90500</v>
      </c>
      <c r="AN87" t="s">
        <v>19</v>
      </c>
    </row>
    <row r="88" spans="1:40" ht="15.75" thickBot="1" x14ac:dyDescent="0.3">
      <c r="A88" s="13" t="s">
        <v>282</v>
      </c>
      <c r="B88" s="14"/>
      <c r="C88" s="13">
        <v>140.47999999999999</v>
      </c>
      <c r="D88" s="13">
        <v>3.12</v>
      </c>
      <c r="E88" s="13">
        <v>6.92</v>
      </c>
      <c r="F88" s="13">
        <v>0</v>
      </c>
      <c r="G88" s="13">
        <v>5.24</v>
      </c>
      <c r="H88" s="13">
        <v>23.22</v>
      </c>
      <c r="I88" s="13">
        <v>28.92</v>
      </c>
      <c r="J88" s="13">
        <v>14.88</v>
      </c>
      <c r="K88" s="13">
        <v>7.9799999999999986</v>
      </c>
      <c r="L88" s="14">
        <v>230.76</v>
      </c>
      <c r="M88" s="13">
        <v>49</v>
      </c>
      <c r="N88" s="13">
        <v>0</v>
      </c>
      <c r="O88" s="13">
        <v>0.12</v>
      </c>
      <c r="P88" s="13">
        <v>0</v>
      </c>
      <c r="Q88" s="13">
        <v>0.34</v>
      </c>
      <c r="R88" s="13">
        <v>8.68</v>
      </c>
      <c r="S88" s="13">
        <v>14.56</v>
      </c>
      <c r="T88" s="13">
        <v>7.88</v>
      </c>
      <c r="U88" s="13">
        <v>0.9</v>
      </c>
      <c r="V88" s="14">
        <v>81.48</v>
      </c>
      <c r="W88" s="13">
        <v>4.46</v>
      </c>
      <c r="X88" s="13">
        <v>0</v>
      </c>
      <c r="Y88" s="13">
        <v>0.02</v>
      </c>
      <c r="Z88" s="13">
        <v>0.02</v>
      </c>
      <c r="AA88" s="13">
        <v>0.02</v>
      </c>
      <c r="AB88" s="13">
        <v>0</v>
      </c>
      <c r="AC88" s="13">
        <v>0</v>
      </c>
      <c r="AD88" s="13">
        <v>0</v>
      </c>
      <c r="AE88" s="13">
        <v>0</v>
      </c>
      <c r="AF88" s="14">
        <v>4.5199999999999996</v>
      </c>
      <c r="AG88" s="13">
        <v>316.76</v>
      </c>
      <c r="AI88" s="1" t="s">
        <v>113</v>
      </c>
      <c r="AJ88">
        <v>635044</v>
      </c>
      <c r="AK88">
        <v>135020</v>
      </c>
      <c r="AN88" t="s">
        <v>20</v>
      </c>
    </row>
    <row r="89" spans="1:40" ht="15.75" thickTop="1" x14ac:dyDescent="0.25">
      <c r="A89" s="2" t="s">
        <v>39</v>
      </c>
      <c r="B89" s="1" t="s">
        <v>403</v>
      </c>
      <c r="C89" s="2">
        <v>0</v>
      </c>
      <c r="D89" s="2">
        <v>0</v>
      </c>
      <c r="E89" s="2">
        <v>0</v>
      </c>
      <c r="F89" s="2">
        <v>0</v>
      </c>
      <c r="G89" s="2">
        <v>0</v>
      </c>
      <c r="H89" s="2">
        <v>0</v>
      </c>
      <c r="I89" s="2">
        <v>0</v>
      </c>
      <c r="J89" s="2">
        <v>0</v>
      </c>
      <c r="K89" s="2">
        <v>0</v>
      </c>
      <c r="L89" s="1">
        <v>0</v>
      </c>
      <c r="M89" s="2">
        <v>0</v>
      </c>
      <c r="N89" s="2">
        <v>0</v>
      </c>
      <c r="O89" s="2">
        <v>0</v>
      </c>
      <c r="P89" s="2">
        <v>0</v>
      </c>
      <c r="Q89" s="2">
        <v>0</v>
      </c>
      <c r="R89" s="2">
        <v>0</v>
      </c>
      <c r="S89" s="2">
        <v>0</v>
      </c>
      <c r="T89" s="2">
        <v>0</v>
      </c>
      <c r="U89" s="2">
        <v>0</v>
      </c>
      <c r="V89" s="1">
        <v>0</v>
      </c>
      <c r="W89" s="2">
        <v>0</v>
      </c>
      <c r="X89" s="2">
        <v>0</v>
      </c>
      <c r="Y89" s="2">
        <v>0</v>
      </c>
      <c r="Z89" s="2">
        <v>0</v>
      </c>
      <c r="AA89" s="2">
        <v>0</v>
      </c>
      <c r="AB89" s="2">
        <v>0</v>
      </c>
      <c r="AC89" s="2">
        <v>0</v>
      </c>
      <c r="AD89" s="2">
        <v>0</v>
      </c>
      <c r="AE89" s="2">
        <v>0</v>
      </c>
      <c r="AF89" s="1">
        <v>0</v>
      </c>
      <c r="AG89">
        <v>0</v>
      </c>
      <c r="AI89" s="1" t="s">
        <v>114</v>
      </c>
      <c r="AJ89">
        <v>573664</v>
      </c>
      <c r="AK89">
        <v>233256</v>
      </c>
      <c r="AN89" t="s">
        <v>21</v>
      </c>
    </row>
    <row r="90" spans="1:40" x14ac:dyDescent="0.25">
      <c r="A90" s="2"/>
      <c r="B90" s="1" t="s">
        <v>402</v>
      </c>
      <c r="C90" s="2">
        <v>0.08</v>
      </c>
      <c r="D90" s="2">
        <v>0</v>
      </c>
      <c r="E90" s="2">
        <v>0</v>
      </c>
      <c r="F90" s="2">
        <v>0</v>
      </c>
      <c r="G90" s="2">
        <v>0</v>
      </c>
      <c r="H90" s="2">
        <v>0</v>
      </c>
      <c r="I90" s="2">
        <v>0</v>
      </c>
      <c r="J90" s="2">
        <v>0</v>
      </c>
      <c r="K90" s="2">
        <v>0</v>
      </c>
      <c r="L90" s="1">
        <v>0.08</v>
      </c>
      <c r="M90" s="2">
        <v>0</v>
      </c>
      <c r="N90" s="2">
        <v>0</v>
      </c>
      <c r="O90" s="2">
        <v>0</v>
      </c>
      <c r="P90" s="2">
        <v>0</v>
      </c>
      <c r="Q90" s="2">
        <v>0</v>
      </c>
      <c r="R90" s="2">
        <v>0</v>
      </c>
      <c r="S90" s="2">
        <v>0</v>
      </c>
      <c r="T90" s="2">
        <v>0</v>
      </c>
      <c r="U90" s="2">
        <v>0</v>
      </c>
      <c r="V90" s="1">
        <v>0</v>
      </c>
      <c r="W90" s="2">
        <v>0</v>
      </c>
      <c r="X90" s="2">
        <v>0</v>
      </c>
      <c r="Y90" s="2">
        <v>0</v>
      </c>
      <c r="Z90" s="2">
        <v>0</v>
      </c>
      <c r="AA90" s="2">
        <v>0</v>
      </c>
      <c r="AB90" s="2">
        <v>0</v>
      </c>
      <c r="AC90" s="2">
        <v>0</v>
      </c>
      <c r="AD90" s="2">
        <v>0</v>
      </c>
      <c r="AE90" s="2">
        <v>0</v>
      </c>
      <c r="AF90" s="1">
        <v>0</v>
      </c>
      <c r="AG90">
        <v>0.08</v>
      </c>
      <c r="AI90" s="1" t="s">
        <v>115</v>
      </c>
      <c r="AJ90" s="2">
        <v>623200</v>
      </c>
      <c r="AK90" s="2">
        <v>201620</v>
      </c>
      <c r="AL90" s="2"/>
      <c r="AN90" t="s">
        <v>22</v>
      </c>
    </row>
    <row r="91" spans="1:40" x14ac:dyDescent="0.25">
      <c r="A91" s="2"/>
      <c r="B91" s="1" t="s">
        <v>404</v>
      </c>
      <c r="C91" s="2">
        <v>2.76</v>
      </c>
      <c r="D91" s="2">
        <v>0</v>
      </c>
      <c r="E91" s="2">
        <v>0</v>
      </c>
      <c r="F91" s="2">
        <v>0</v>
      </c>
      <c r="G91" s="2">
        <v>0</v>
      </c>
      <c r="H91" s="2">
        <v>0</v>
      </c>
      <c r="I91" s="2">
        <v>0</v>
      </c>
      <c r="J91" s="2">
        <v>0</v>
      </c>
      <c r="K91" s="2">
        <v>0</v>
      </c>
      <c r="L91" s="1">
        <v>2.76</v>
      </c>
      <c r="M91" s="2">
        <v>0</v>
      </c>
      <c r="N91" s="2">
        <v>0</v>
      </c>
      <c r="O91" s="2">
        <v>0</v>
      </c>
      <c r="P91" s="2">
        <v>0</v>
      </c>
      <c r="Q91" s="2">
        <v>0</v>
      </c>
      <c r="R91" s="2">
        <v>0</v>
      </c>
      <c r="S91" s="2">
        <v>0</v>
      </c>
      <c r="T91" s="2">
        <v>0</v>
      </c>
      <c r="U91" s="2">
        <v>0</v>
      </c>
      <c r="V91" s="1">
        <v>0</v>
      </c>
      <c r="W91" s="2">
        <v>0</v>
      </c>
      <c r="X91" s="2">
        <v>0</v>
      </c>
      <c r="Y91" s="2">
        <v>0</v>
      </c>
      <c r="Z91" s="2">
        <v>0</v>
      </c>
      <c r="AA91" s="2">
        <v>0</v>
      </c>
      <c r="AB91" s="2">
        <v>0</v>
      </c>
      <c r="AC91" s="2">
        <v>0</v>
      </c>
      <c r="AD91" s="2">
        <v>0</v>
      </c>
      <c r="AE91" s="2">
        <v>0</v>
      </c>
      <c r="AF91" s="1">
        <v>0</v>
      </c>
      <c r="AG91">
        <v>2.76</v>
      </c>
      <c r="AI91" s="1" t="s">
        <v>117</v>
      </c>
      <c r="AJ91">
        <v>70748</v>
      </c>
      <c r="AK91">
        <v>51944</v>
      </c>
      <c r="AN91" t="s">
        <v>24</v>
      </c>
    </row>
    <row r="92" spans="1:40" ht="15.75" thickBot="1" x14ac:dyDescent="0.3">
      <c r="A92" s="13" t="s">
        <v>283</v>
      </c>
      <c r="B92" s="14"/>
      <c r="C92" s="13">
        <v>2.84</v>
      </c>
      <c r="D92" s="13">
        <v>0</v>
      </c>
      <c r="E92" s="13">
        <v>0</v>
      </c>
      <c r="F92" s="13">
        <v>0</v>
      </c>
      <c r="G92" s="13">
        <v>0</v>
      </c>
      <c r="H92" s="13">
        <v>0</v>
      </c>
      <c r="I92" s="13">
        <v>0</v>
      </c>
      <c r="J92" s="13">
        <v>0</v>
      </c>
      <c r="K92" s="13">
        <v>0</v>
      </c>
      <c r="L92" s="14">
        <v>2.84</v>
      </c>
      <c r="M92" s="13">
        <v>0</v>
      </c>
      <c r="N92" s="13">
        <v>0</v>
      </c>
      <c r="O92" s="13">
        <v>0</v>
      </c>
      <c r="P92" s="13">
        <v>0</v>
      </c>
      <c r="Q92" s="13">
        <v>0</v>
      </c>
      <c r="R92" s="13">
        <v>0</v>
      </c>
      <c r="S92" s="13">
        <v>0</v>
      </c>
      <c r="T92" s="13">
        <v>0</v>
      </c>
      <c r="U92" s="13">
        <v>0</v>
      </c>
      <c r="V92" s="14">
        <v>0</v>
      </c>
      <c r="W92" s="13">
        <v>0</v>
      </c>
      <c r="X92" s="13">
        <v>0</v>
      </c>
      <c r="Y92" s="13">
        <v>0</v>
      </c>
      <c r="Z92" s="13">
        <v>0</v>
      </c>
      <c r="AA92" s="13">
        <v>0</v>
      </c>
      <c r="AB92" s="13">
        <v>0</v>
      </c>
      <c r="AC92" s="13">
        <v>0</v>
      </c>
      <c r="AD92" s="13">
        <v>0</v>
      </c>
      <c r="AE92" s="13">
        <v>0</v>
      </c>
      <c r="AF92" s="14">
        <v>0</v>
      </c>
      <c r="AG92" s="13">
        <v>2.84</v>
      </c>
      <c r="AI92" s="1" t="s">
        <v>118</v>
      </c>
      <c r="AJ92">
        <v>76628</v>
      </c>
      <c r="AK92">
        <v>5676</v>
      </c>
      <c r="AN92" t="s">
        <v>26</v>
      </c>
    </row>
    <row r="93" spans="1:40" ht="15.75" thickTop="1" x14ac:dyDescent="0.25">
      <c r="A93" s="2" t="s">
        <v>40</v>
      </c>
      <c r="B93" s="1" t="s">
        <v>403</v>
      </c>
      <c r="C93" s="2">
        <v>2.54</v>
      </c>
      <c r="D93" s="2">
        <v>0</v>
      </c>
      <c r="E93" s="2">
        <v>0</v>
      </c>
      <c r="F93" s="2">
        <v>0</v>
      </c>
      <c r="G93" s="2">
        <v>0</v>
      </c>
      <c r="H93" s="2">
        <v>0</v>
      </c>
      <c r="I93" s="2">
        <v>0</v>
      </c>
      <c r="J93" s="2">
        <v>0</v>
      </c>
      <c r="K93" s="2">
        <v>0</v>
      </c>
      <c r="L93" s="1">
        <v>2.54</v>
      </c>
      <c r="M93" s="2">
        <v>0</v>
      </c>
      <c r="N93" s="2">
        <v>0</v>
      </c>
      <c r="O93" s="2">
        <v>0</v>
      </c>
      <c r="P93" s="2">
        <v>0</v>
      </c>
      <c r="Q93" s="2">
        <v>0</v>
      </c>
      <c r="R93" s="2">
        <v>0</v>
      </c>
      <c r="S93" s="2">
        <v>0</v>
      </c>
      <c r="T93" s="2">
        <v>0</v>
      </c>
      <c r="U93" s="2">
        <v>0</v>
      </c>
      <c r="V93" s="1">
        <v>0</v>
      </c>
      <c r="W93" s="2">
        <v>0</v>
      </c>
      <c r="X93" s="2">
        <v>0</v>
      </c>
      <c r="Y93" s="2">
        <v>0</v>
      </c>
      <c r="Z93" s="2">
        <v>0</v>
      </c>
      <c r="AA93" s="2">
        <v>0</v>
      </c>
      <c r="AB93" s="2">
        <v>0</v>
      </c>
      <c r="AC93" s="2">
        <v>0</v>
      </c>
      <c r="AD93" s="2">
        <v>0</v>
      </c>
      <c r="AE93" s="2">
        <v>0</v>
      </c>
      <c r="AF93" s="1">
        <v>0</v>
      </c>
      <c r="AG93">
        <v>2.54</v>
      </c>
      <c r="AI93" s="1" t="s">
        <v>119</v>
      </c>
      <c r="AJ93">
        <v>1582780</v>
      </c>
      <c r="AK93">
        <v>70492</v>
      </c>
      <c r="AN93" t="s">
        <v>27</v>
      </c>
    </row>
    <row r="94" spans="1:40" x14ac:dyDescent="0.25">
      <c r="A94" s="2"/>
      <c r="B94" s="1" t="s">
        <v>402</v>
      </c>
      <c r="C94" s="2">
        <v>5.52</v>
      </c>
      <c r="D94" s="2">
        <v>0</v>
      </c>
      <c r="E94" s="2">
        <v>0</v>
      </c>
      <c r="F94" s="2">
        <v>0</v>
      </c>
      <c r="G94" s="2">
        <v>0</v>
      </c>
      <c r="H94" s="2">
        <v>0</v>
      </c>
      <c r="I94" s="2">
        <v>0</v>
      </c>
      <c r="J94" s="2">
        <v>0</v>
      </c>
      <c r="K94" s="2">
        <v>0</v>
      </c>
      <c r="L94" s="1">
        <v>5.52</v>
      </c>
      <c r="M94" s="2">
        <v>0</v>
      </c>
      <c r="N94" s="2">
        <v>0</v>
      </c>
      <c r="O94" s="2">
        <v>0</v>
      </c>
      <c r="P94" s="2">
        <v>0</v>
      </c>
      <c r="Q94" s="2">
        <v>0</v>
      </c>
      <c r="R94" s="2">
        <v>0</v>
      </c>
      <c r="S94" s="2">
        <v>0</v>
      </c>
      <c r="T94" s="2">
        <v>0</v>
      </c>
      <c r="U94" s="2">
        <v>0</v>
      </c>
      <c r="V94" s="1">
        <v>0</v>
      </c>
      <c r="W94" s="2">
        <v>0</v>
      </c>
      <c r="X94" s="2">
        <v>0</v>
      </c>
      <c r="Y94" s="2">
        <v>0</v>
      </c>
      <c r="Z94" s="2">
        <v>0</v>
      </c>
      <c r="AA94" s="2">
        <v>0</v>
      </c>
      <c r="AB94" s="2">
        <v>0</v>
      </c>
      <c r="AC94" s="2">
        <v>0</v>
      </c>
      <c r="AD94" s="2">
        <v>0</v>
      </c>
      <c r="AE94" s="2">
        <v>0</v>
      </c>
      <c r="AF94" s="1">
        <v>0</v>
      </c>
      <c r="AG94">
        <v>5.52</v>
      </c>
      <c r="AI94" s="1" t="s">
        <v>120</v>
      </c>
      <c r="AJ94" s="2">
        <v>4486924</v>
      </c>
      <c r="AK94" s="2">
        <v>681608</v>
      </c>
      <c r="AL94" s="2"/>
      <c r="AN94" t="s">
        <v>32</v>
      </c>
    </row>
    <row r="95" spans="1:40" x14ac:dyDescent="0.25">
      <c r="A95" s="2"/>
      <c r="B95" s="1" t="s">
        <v>404</v>
      </c>
      <c r="C95" s="2">
        <v>11.78</v>
      </c>
      <c r="D95" s="2">
        <v>0</v>
      </c>
      <c r="E95" s="2">
        <v>0</v>
      </c>
      <c r="F95" s="2">
        <v>0</v>
      </c>
      <c r="G95" s="2">
        <v>0</v>
      </c>
      <c r="H95" s="2">
        <v>0</v>
      </c>
      <c r="I95" s="2">
        <v>0</v>
      </c>
      <c r="J95" s="2">
        <v>0</v>
      </c>
      <c r="K95" s="2">
        <v>0</v>
      </c>
      <c r="L95" s="1">
        <v>11.78</v>
      </c>
      <c r="M95" s="2">
        <v>27.24</v>
      </c>
      <c r="N95" s="2">
        <v>0</v>
      </c>
      <c r="O95" s="2">
        <v>0</v>
      </c>
      <c r="P95" s="2">
        <v>0</v>
      </c>
      <c r="Q95" s="2">
        <v>0</v>
      </c>
      <c r="R95" s="2">
        <v>0</v>
      </c>
      <c r="S95" s="2">
        <v>0</v>
      </c>
      <c r="T95" s="2">
        <v>0</v>
      </c>
      <c r="U95" s="2">
        <v>0</v>
      </c>
      <c r="V95" s="1">
        <v>27.24</v>
      </c>
      <c r="W95" s="2">
        <v>0.18</v>
      </c>
      <c r="X95" s="2">
        <v>0</v>
      </c>
      <c r="Y95" s="2">
        <v>0</v>
      </c>
      <c r="Z95" s="2">
        <v>0</v>
      </c>
      <c r="AA95" s="2">
        <v>0</v>
      </c>
      <c r="AB95" s="2">
        <v>0</v>
      </c>
      <c r="AC95" s="2">
        <v>0</v>
      </c>
      <c r="AD95" s="2">
        <v>0</v>
      </c>
      <c r="AE95" s="2">
        <v>0</v>
      </c>
      <c r="AF95" s="1">
        <v>0.18</v>
      </c>
      <c r="AG95">
        <v>39.200000000000003</v>
      </c>
      <c r="AI95" s="1" t="s">
        <v>121</v>
      </c>
      <c r="AJ95">
        <v>165756</v>
      </c>
      <c r="AK95">
        <v>84344</v>
      </c>
      <c r="AN95" t="s">
        <v>33</v>
      </c>
    </row>
    <row r="96" spans="1:40" ht="15.75" thickBot="1" x14ac:dyDescent="0.3">
      <c r="A96" s="13" t="s">
        <v>284</v>
      </c>
      <c r="B96" s="14"/>
      <c r="C96" s="13">
        <v>19.839999999999996</v>
      </c>
      <c r="D96" s="13">
        <v>0</v>
      </c>
      <c r="E96" s="13">
        <v>0</v>
      </c>
      <c r="F96" s="13">
        <v>0</v>
      </c>
      <c r="G96" s="13">
        <v>0</v>
      </c>
      <c r="H96" s="13">
        <v>0</v>
      </c>
      <c r="I96" s="13">
        <v>0</v>
      </c>
      <c r="J96" s="13">
        <v>0</v>
      </c>
      <c r="K96" s="13">
        <v>0</v>
      </c>
      <c r="L96" s="14">
        <v>19.84</v>
      </c>
      <c r="M96" s="13">
        <v>27.24</v>
      </c>
      <c r="N96" s="13">
        <v>0</v>
      </c>
      <c r="O96" s="13">
        <v>0</v>
      </c>
      <c r="P96" s="13">
        <v>0</v>
      </c>
      <c r="Q96" s="13">
        <v>0</v>
      </c>
      <c r="R96" s="13">
        <v>0</v>
      </c>
      <c r="S96" s="13">
        <v>0</v>
      </c>
      <c r="T96" s="13">
        <v>0</v>
      </c>
      <c r="U96" s="13">
        <v>0</v>
      </c>
      <c r="V96" s="14">
        <v>27.24</v>
      </c>
      <c r="W96" s="13">
        <v>0.18</v>
      </c>
      <c r="X96" s="13">
        <v>0</v>
      </c>
      <c r="Y96" s="13">
        <v>0</v>
      </c>
      <c r="Z96" s="13">
        <v>0</v>
      </c>
      <c r="AA96" s="13">
        <v>0</v>
      </c>
      <c r="AB96" s="13">
        <v>0</v>
      </c>
      <c r="AC96" s="13">
        <v>0</v>
      </c>
      <c r="AD96" s="13">
        <v>0</v>
      </c>
      <c r="AE96" s="13">
        <v>0</v>
      </c>
      <c r="AF96" s="14">
        <v>0.18</v>
      </c>
      <c r="AG96" s="13">
        <v>47.26</v>
      </c>
      <c r="AI96" s="1" t="s">
        <v>123</v>
      </c>
      <c r="AJ96">
        <v>201860</v>
      </c>
      <c r="AK96">
        <v>59912</v>
      </c>
      <c r="AN96" t="s">
        <v>36</v>
      </c>
    </row>
    <row r="97" spans="1:40" ht="15.75" thickTop="1" x14ac:dyDescent="0.25">
      <c r="A97" s="2" t="s">
        <v>41</v>
      </c>
      <c r="B97" s="1" t="s">
        <v>403</v>
      </c>
      <c r="C97" s="2">
        <v>0</v>
      </c>
      <c r="D97" s="2">
        <v>0</v>
      </c>
      <c r="E97" s="2">
        <v>0</v>
      </c>
      <c r="F97" s="2">
        <v>0</v>
      </c>
      <c r="G97" s="2">
        <v>0</v>
      </c>
      <c r="H97" s="2">
        <v>0.08</v>
      </c>
      <c r="I97" s="2">
        <v>0</v>
      </c>
      <c r="J97" s="2">
        <v>0</v>
      </c>
      <c r="K97" s="2">
        <v>0</v>
      </c>
      <c r="L97" s="1">
        <v>0.08</v>
      </c>
      <c r="M97" s="2">
        <v>0</v>
      </c>
      <c r="N97" s="2">
        <v>0</v>
      </c>
      <c r="O97" s="2">
        <v>0</v>
      </c>
      <c r="P97" s="2">
        <v>0</v>
      </c>
      <c r="Q97" s="2">
        <v>0</v>
      </c>
      <c r="R97" s="2">
        <v>0</v>
      </c>
      <c r="S97" s="2">
        <v>0</v>
      </c>
      <c r="T97" s="2">
        <v>0</v>
      </c>
      <c r="U97" s="2">
        <v>0</v>
      </c>
      <c r="V97" s="1">
        <v>0</v>
      </c>
      <c r="W97" s="2">
        <v>0</v>
      </c>
      <c r="X97" s="2">
        <v>0</v>
      </c>
      <c r="Y97" s="2">
        <v>0</v>
      </c>
      <c r="Z97" s="2">
        <v>0</v>
      </c>
      <c r="AA97" s="2">
        <v>0</v>
      </c>
      <c r="AB97" s="2">
        <v>0</v>
      </c>
      <c r="AC97" s="2">
        <v>0</v>
      </c>
      <c r="AD97" s="2">
        <v>0</v>
      </c>
      <c r="AE97" s="2">
        <v>0</v>
      </c>
      <c r="AF97" s="1">
        <v>0</v>
      </c>
      <c r="AG97">
        <v>0.08</v>
      </c>
      <c r="AI97" s="1" t="s">
        <v>124</v>
      </c>
      <c r="AJ97">
        <v>1953440</v>
      </c>
      <c r="AK97">
        <v>717740</v>
      </c>
      <c r="AN97" t="s">
        <v>37</v>
      </c>
    </row>
    <row r="98" spans="1:40" x14ac:dyDescent="0.25">
      <c r="A98" s="2"/>
      <c r="B98" s="1" t="s">
        <v>402</v>
      </c>
      <c r="C98" s="2">
        <v>2.5</v>
      </c>
      <c r="D98" s="2">
        <v>0</v>
      </c>
      <c r="E98" s="2">
        <v>0</v>
      </c>
      <c r="F98" s="2">
        <v>0.06</v>
      </c>
      <c r="G98" s="2">
        <v>0</v>
      </c>
      <c r="H98" s="2">
        <v>0.14000000000000001</v>
      </c>
      <c r="I98" s="2">
        <v>0</v>
      </c>
      <c r="J98" s="2">
        <v>0</v>
      </c>
      <c r="K98" s="2">
        <v>0</v>
      </c>
      <c r="L98" s="1">
        <v>2.7</v>
      </c>
      <c r="M98" s="2">
        <v>0</v>
      </c>
      <c r="N98" s="2">
        <v>0</v>
      </c>
      <c r="O98" s="2">
        <v>0</v>
      </c>
      <c r="P98" s="2">
        <v>0</v>
      </c>
      <c r="Q98" s="2">
        <v>0</v>
      </c>
      <c r="R98" s="2">
        <v>0</v>
      </c>
      <c r="S98" s="2">
        <v>0</v>
      </c>
      <c r="T98" s="2">
        <v>0</v>
      </c>
      <c r="U98" s="2">
        <v>0</v>
      </c>
      <c r="V98" s="1">
        <v>0</v>
      </c>
      <c r="W98" s="2">
        <v>0</v>
      </c>
      <c r="X98" s="2">
        <v>0</v>
      </c>
      <c r="Y98" s="2">
        <v>0</v>
      </c>
      <c r="Z98" s="2">
        <v>0</v>
      </c>
      <c r="AA98" s="2">
        <v>0</v>
      </c>
      <c r="AB98" s="2">
        <v>0</v>
      </c>
      <c r="AC98" s="2">
        <v>0</v>
      </c>
      <c r="AD98" s="2">
        <v>0</v>
      </c>
      <c r="AE98" s="2">
        <v>0</v>
      </c>
      <c r="AF98" s="1">
        <v>0</v>
      </c>
      <c r="AG98">
        <v>2.7</v>
      </c>
      <c r="AI98" s="1" t="s">
        <v>126</v>
      </c>
      <c r="AJ98" s="2">
        <v>596408</v>
      </c>
      <c r="AK98" s="2">
        <v>57732</v>
      </c>
      <c r="AL98" s="2"/>
      <c r="AN98" t="s">
        <v>46</v>
      </c>
    </row>
    <row r="99" spans="1:40" x14ac:dyDescent="0.25">
      <c r="A99" s="2"/>
      <c r="B99" s="1" t="s">
        <v>404</v>
      </c>
      <c r="C99" s="2">
        <v>53.86</v>
      </c>
      <c r="D99" s="2">
        <v>0</v>
      </c>
      <c r="E99" s="2">
        <v>2.92</v>
      </c>
      <c r="F99" s="2">
        <v>6.82</v>
      </c>
      <c r="G99" s="2">
        <v>7.24</v>
      </c>
      <c r="H99" s="2">
        <v>4.18</v>
      </c>
      <c r="I99" s="2">
        <v>0</v>
      </c>
      <c r="J99" s="2">
        <v>0</v>
      </c>
      <c r="K99" s="2">
        <v>0</v>
      </c>
      <c r="L99" s="1">
        <v>75.02</v>
      </c>
      <c r="M99" s="2">
        <v>6.9</v>
      </c>
      <c r="N99" s="2">
        <v>0</v>
      </c>
      <c r="O99" s="2">
        <v>0</v>
      </c>
      <c r="P99" s="2">
        <v>0.14000000000000001</v>
      </c>
      <c r="Q99" s="2">
        <v>2.16</v>
      </c>
      <c r="R99" s="2">
        <v>11.02</v>
      </c>
      <c r="S99" s="2">
        <v>0</v>
      </c>
      <c r="T99" s="2">
        <v>0</v>
      </c>
      <c r="U99" s="2">
        <v>0</v>
      </c>
      <c r="V99" s="1">
        <v>20.22</v>
      </c>
      <c r="W99" s="2">
        <v>6.16</v>
      </c>
      <c r="X99" s="2">
        <v>0.44</v>
      </c>
      <c r="Y99" s="2">
        <v>0</v>
      </c>
      <c r="Z99" s="2">
        <v>0</v>
      </c>
      <c r="AA99" s="2">
        <v>0</v>
      </c>
      <c r="AB99" s="2">
        <v>0</v>
      </c>
      <c r="AC99" s="2">
        <v>0</v>
      </c>
      <c r="AD99" s="2">
        <v>0</v>
      </c>
      <c r="AE99" s="2">
        <v>0</v>
      </c>
      <c r="AF99" s="1">
        <v>6.6</v>
      </c>
      <c r="AG99">
        <v>101.84</v>
      </c>
      <c r="AI99" s="1" t="s">
        <v>127</v>
      </c>
      <c r="AJ99">
        <v>246308</v>
      </c>
      <c r="AK99">
        <v>59288</v>
      </c>
      <c r="AN99" t="s">
        <v>59</v>
      </c>
    </row>
    <row r="100" spans="1:40" ht="15.75" thickBot="1" x14ac:dyDescent="0.3">
      <c r="A100" s="13" t="s">
        <v>285</v>
      </c>
      <c r="B100" s="14"/>
      <c r="C100" s="13">
        <v>56.36</v>
      </c>
      <c r="D100" s="13">
        <v>0</v>
      </c>
      <c r="E100" s="13">
        <v>2.92</v>
      </c>
      <c r="F100" s="13">
        <v>6.88</v>
      </c>
      <c r="G100" s="13">
        <v>7.24</v>
      </c>
      <c r="H100" s="13">
        <v>4.4000000000000004</v>
      </c>
      <c r="I100" s="13">
        <v>0</v>
      </c>
      <c r="J100" s="13">
        <v>0</v>
      </c>
      <c r="K100" s="13">
        <v>0</v>
      </c>
      <c r="L100" s="14">
        <v>77.8</v>
      </c>
      <c r="M100" s="13">
        <v>6.9</v>
      </c>
      <c r="N100" s="13">
        <v>0</v>
      </c>
      <c r="O100" s="13">
        <v>0</v>
      </c>
      <c r="P100" s="13">
        <v>0.14000000000000001</v>
      </c>
      <c r="Q100" s="13">
        <v>2.16</v>
      </c>
      <c r="R100" s="13">
        <v>11.02</v>
      </c>
      <c r="S100" s="13">
        <v>0</v>
      </c>
      <c r="T100" s="13">
        <v>0</v>
      </c>
      <c r="U100" s="13">
        <v>0</v>
      </c>
      <c r="V100" s="14">
        <v>20.22</v>
      </c>
      <c r="W100" s="13">
        <v>6.16</v>
      </c>
      <c r="X100" s="13">
        <v>0.44</v>
      </c>
      <c r="Y100" s="13">
        <v>0</v>
      </c>
      <c r="Z100" s="13">
        <v>0</v>
      </c>
      <c r="AA100" s="13">
        <v>0</v>
      </c>
      <c r="AB100" s="13">
        <v>0</v>
      </c>
      <c r="AC100" s="13">
        <v>0</v>
      </c>
      <c r="AD100" s="13">
        <v>0</v>
      </c>
      <c r="AE100" s="13">
        <v>0</v>
      </c>
      <c r="AF100" s="14">
        <v>6.6</v>
      </c>
      <c r="AG100" s="13">
        <v>104.62</v>
      </c>
      <c r="AI100" s="1" t="s">
        <v>128</v>
      </c>
      <c r="AJ100">
        <v>367436</v>
      </c>
      <c r="AK100">
        <v>46328</v>
      </c>
      <c r="AN100" t="s">
        <v>78</v>
      </c>
    </row>
    <row r="101" spans="1:40" ht="15.75" thickTop="1" x14ac:dyDescent="0.25">
      <c r="A101" s="2" t="s">
        <v>42</v>
      </c>
      <c r="B101" s="1" t="s">
        <v>403</v>
      </c>
      <c r="C101" s="2">
        <v>2.2200000000000002</v>
      </c>
      <c r="D101" s="2">
        <v>0</v>
      </c>
      <c r="E101" s="2">
        <v>0</v>
      </c>
      <c r="F101" s="2">
        <v>0</v>
      </c>
      <c r="G101" s="2">
        <v>0</v>
      </c>
      <c r="H101" s="2">
        <v>0</v>
      </c>
      <c r="I101" s="2">
        <v>0</v>
      </c>
      <c r="J101" s="2">
        <v>0</v>
      </c>
      <c r="K101" s="2">
        <v>0</v>
      </c>
      <c r="L101" s="1">
        <v>2.2200000000000002</v>
      </c>
      <c r="M101" s="2">
        <v>0</v>
      </c>
      <c r="N101" s="2">
        <v>0</v>
      </c>
      <c r="O101" s="2">
        <v>0</v>
      </c>
      <c r="P101" s="2">
        <v>0</v>
      </c>
      <c r="Q101" s="2">
        <v>0</v>
      </c>
      <c r="R101" s="2">
        <v>0</v>
      </c>
      <c r="S101" s="2">
        <v>0</v>
      </c>
      <c r="T101" s="2">
        <v>0</v>
      </c>
      <c r="U101" s="2">
        <v>0</v>
      </c>
      <c r="V101" s="1">
        <v>0</v>
      </c>
      <c r="W101" s="2">
        <v>0</v>
      </c>
      <c r="X101" s="2">
        <v>0</v>
      </c>
      <c r="Y101" s="2">
        <v>0</v>
      </c>
      <c r="Z101" s="2">
        <v>0</v>
      </c>
      <c r="AA101" s="2">
        <v>0</v>
      </c>
      <c r="AB101" s="2">
        <v>0</v>
      </c>
      <c r="AC101" s="2">
        <v>0</v>
      </c>
      <c r="AD101" s="2">
        <v>0</v>
      </c>
      <c r="AE101" s="2">
        <v>0</v>
      </c>
      <c r="AF101" s="1">
        <v>0</v>
      </c>
      <c r="AG101">
        <v>2.2200000000000002</v>
      </c>
      <c r="AI101" s="1" t="s">
        <v>129</v>
      </c>
      <c r="AJ101">
        <v>2663924</v>
      </c>
      <c r="AK101">
        <v>204532</v>
      </c>
      <c r="AN101" t="s">
        <v>89</v>
      </c>
    </row>
    <row r="102" spans="1:40" x14ac:dyDescent="0.25">
      <c r="A102" s="2"/>
      <c r="B102" s="1" t="s">
        <v>402</v>
      </c>
      <c r="C102" s="2">
        <v>11.42</v>
      </c>
      <c r="D102" s="2">
        <v>0</v>
      </c>
      <c r="E102" s="2">
        <v>0</v>
      </c>
      <c r="F102" s="2">
        <v>0</v>
      </c>
      <c r="G102" s="2">
        <v>0</v>
      </c>
      <c r="H102" s="2">
        <v>0</v>
      </c>
      <c r="I102" s="2">
        <v>0</v>
      </c>
      <c r="J102" s="2">
        <v>0</v>
      </c>
      <c r="K102" s="2">
        <v>0</v>
      </c>
      <c r="L102" s="1">
        <v>11.42</v>
      </c>
      <c r="M102" s="2">
        <v>0</v>
      </c>
      <c r="N102" s="2">
        <v>0</v>
      </c>
      <c r="O102" s="2">
        <v>0</v>
      </c>
      <c r="P102" s="2">
        <v>0</v>
      </c>
      <c r="Q102" s="2">
        <v>0</v>
      </c>
      <c r="R102" s="2">
        <v>0</v>
      </c>
      <c r="S102" s="2">
        <v>0</v>
      </c>
      <c r="T102" s="2">
        <v>0</v>
      </c>
      <c r="U102" s="2">
        <v>0</v>
      </c>
      <c r="V102" s="1">
        <v>0</v>
      </c>
      <c r="W102" s="2">
        <v>0</v>
      </c>
      <c r="X102" s="2">
        <v>0</v>
      </c>
      <c r="Y102" s="2">
        <v>0</v>
      </c>
      <c r="Z102" s="2">
        <v>0</v>
      </c>
      <c r="AA102" s="2">
        <v>0</v>
      </c>
      <c r="AB102" s="2">
        <v>0</v>
      </c>
      <c r="AC102" s="2">
        <v>0</v>
      </c>
      <c r="AD102" s="2">
        <v>0</v>
      </c>
      <c r="AE102" s="2">
        <v>0</v>
      </c>
      <c r="AF102" s="1">
        <v>0</v>
      </c>
      <c r="AG102">
        <v>11.42</v>
      </c>
      <c r="AI102" s="1" t="s">
        <v>131</v>
      </c>
      <c r="AJ102" s="2">
        <v>923488</v>
      </c>
      <c r="AK102" s="2">
        <v>118428</v>
      </c>
      <c r="AL102" s="2"/>
      <c r="AN102" t="s">
        <v>90</v>
      </c>
    </row>
    <row r="103" spans="1:40" x14ac:dyDescent="0.25">
      <c r="A103" s="2"/>
      <c r="B103" s="1" t="s">
        <v>404</v>
      </c>
      <c r="C103" s="2">
        <v>38.72</v>
      </c>
      <c r="D103" s="2">
        <v>0</v>
      </c>
      <c r="E103" s="2">
        <v>0</v>
      </c>
      <c r="F103" s="2">
        <v>0</v>
      </c>
      <c r="G103" s="2">
        <v>0</v>
      </c>
      <c r="H103" s="2">
        <v>0</v>
      </c>
      <c r="I103" s="2">
        <v>0</v>
      </c>
      <c r="J103" s="2">
        <v>0</v>
      </c>
      <c r="K103" s="2">
        <v>0</v>
      </c>
      <c r="L103" s="1">
        <v>38.72</v>
      </c>
      <c r="M103" s="2">
        <v>0.94</v>
      </c>
      <c r="N103" s="2">
        <v>0</v>
      </c>
      <c r="O103" s="2">
        <v>0</v>
      </c>
      <c r="P103" s="2">
        <v>0</v>
      </c>
      <c r="Q103" s="2">
        <v>0</v>
      </c>
      <c r="R103" s="2">
        <v>0</v>
      </c>
      <c r="S103" s="2">
        <v>0</v>
      </c>
      <c r="T103" s="2">
        <v>0</v>
      </c>
      <c r="U103" s="2">
        <v>0</v>
      </c>
      <c r="V103" s="1">
        <v>0.94</v>
      </c>
      <c r="W103" s="2">
        <v>0</v>
      </c>
      <c r="X103" s="2">
        <v>0</v>
      </c>
      <c r="Y103" s="2">
        <v>0</v>
      </c>
      <c r="Z103" s="2">
        <v>0</v>
      </c>
      <c r="AA103" s="2">
        <v>0</v>
      </c>
      <c r="AB103" s="2">
        <v>0</v>
      </c>
      <c r="AC103" s="2">
        <v>0</v>
      </c>
      <c r="AD103" s="2">
        <v>0</v>
      </c>
      <c r="AE103" s="2">
        <v>0</v>
      </c>
      <c r="AF103" s="1">
        <v>0</v>
      </c>
      <c r="AG103">
        <v>39.659999999999997</v>
      </c>
      <c r="AI103" s="1" t="s">
        <v>132</v>
      </c>
      <c r="AJ103">
        <v>2026220</v>
      </c>
      <c r="AK103">
        <v>217872</v>
      </c>
      <c r="AN103" t="s">
        <v>93</v>
      </c>
    </row>
    <row r="104" spans="1:40" ht="15.75" thickBot="1" x14ac:dyDescent="0.3">
      <c r="A104" s="13" t="s">
        <v>286</v>
      </c>
      <c r="B104" s="14"/>
      <c r="C104" s="13">
        <v>52.36</v>
      </c>
      <c r="D104" s="13">
        <v>0</v>
      </c>
      <c r="E104" s="13">
        <v>0</v>
      </c>
      <c r="F104" s="13">
        <v>0</v>
      </c>
      <c r="G104" s="13">
        <v>0</v>
      </c>
      <c r="H104" s="13">
        <v>0</v>
      </c>
      <c r="I104" s="13">
        <v>0</v>
      </c>
      <c r="J104" s="13">
        <v>0</v>
      </c>
      <c r="K104" s="13">
        <v>0</v>
      </c>
      <c r="L104" s="14">
        <v>52.36</v>
      </c>
      <c r="M104" s="13">
        <v>0.94</v>
      </c>
      <c r="N104" s="13">
        <v>0</v>
      </c>
      <c r="O104" s="13">
        <v>0</v>
      </c>
      <c r="P104" s="13">
        <v>0</v>
      </c>
      <c r="Q104" s="13">
        <v>0</v>
      </c>
      <c r="R104" s="13">
        <v>0</v>
      </c>
      <c r="S104" s="13">
        <v>0</v>
      </c>
      <c r="T104" s="13">
        <v>0</v>
      </c>
      <c r="U104" s="13">
        <v>0</v>
      </c>
      <c r="V104" s="14">
        <v>0.94</v>
      </c>
      <c r="W104" s="13">
        <v>0</v>
      </c>
      <c r="X104" s="13">
        <v>0</v>
      </c>
      <c r="Y104" s="13">
        <v>0</v>
      </c>
      <c r="Z104" s="13">
        <v>0</v>
      </c>
      <c r="AA104" s="13">
        <v>0</v>
      </c>
      <c r="AB104" s="13">
        <v>0</v>
      </c>
      <c r="AC104" s="13">
        <v>0</v>
      </c>
      <c r="AD104" s="13">
        <v>0</v>
      </c>
      <c r="AE104" s="13">
        <v>0</v>
      </c>
      <c r="AF104" s="14">
        <v>0</v>
      </c>
      <c r="AG104" s="13">
        <v>53.3</v>
      </c>
      <c r="AI104" s="1" t="s">
        <v>133</v>
      </c>
      <c r="AJ104">
        <v>35176</v>
      </c>
      <c r="AK104">
        <v>29208</v>
      </c>
      <c r="AN104" t="s">
        <v>94</v>
      </c>
    </row>
    <row r="105" spans="1:40" ht="15.75" thickTop="1" x14ac:dyDescent="0.25">
      <c r="A105" s="2" t="s">
        <v>43</v>
      </c>
      <c r="B105" s="1" t="s">
        <v>403</v>
      </c>
      <c r="C105" s="2">
        <v>2.2400000000000002</v>
      </c>
      <c r="D105" s="2">
        <v>0.16</v>
      </c>
      <c r="E105" s="2">
        <v>0</v>
      </c>
      <c r="F105" s="2">
        <v>0</v>
      </c>
      <c r="G105" s="2">
        <v>0</v>
      </c>
      <c r="H105" s="2">
        <v>0</v>
      </c>
      <c r="I105" s="2">
        <v>0</v>
      </c>
      <c r="J105" s="2">
        <v>0</v>
      </c>
      <c r="K105" s="2">
        <v>0</v>
      </c>
      <c r="L105" s="1">
        <v>2.4</v>
      </c>
      <c r="M105" s="2">
        <v>0.12</v>
      </c>
      <c r="N105" s="2">
        <v>0</v>
      </c>
      <c r="O105" s="2">
        <v>0</v>
      </c>
      <c r="P105" s="2">
        <v>0</v>
      </c>
      <c r="Q105" s="2">
        <v>0</v>
      </c>
      <c r="R105" s="2">
        <v>0</v>
      </c>
      <c r="S105" s="2">
        <v>0</v>
      </c>
      <c r="T105" s="2">
        <v>0</v>
      </c>
      <c r="U105" s="2">
        <v>0</v>
      </c>
      <c r="V105" s="1">
        <v>0.12</v>
      </c>
      <c r="W105" s="2">
        <v>0</v>
      </c>
      <c r="X105" s="2">
        <v>0</v>
      </c>
      <c r="Y105" s="2">
        <v>0</v>
      </c>
      <c r="Z105" s="2">
        <v>0</v>
      </c>
      <c r="AA105" s="2">
        <v>0</v>
      </c>
      <c r="AB105" s="2">
        <v>0</v>
      </c>
      <c r="AC105" s="2">
        <v>0</v>
      </c>
      <c r="AD105" s="2">
        <v>0</v>
      </c>
      <c r="AE105" s="2">
        <v>0</v>
      </c>
      <c r="AF105" s="1">
        <v>0</v>
      </c>
      <c r="AG105">
        <v>2.52</v>
      </c>
      <c r="AI105" s="1" t="s">
        <v>134</v>
      </c>
      <c r="AJ105">
        <v>345004</v>
      </c>
      <c r="AK105">
        <v>35152</v>
      </c>
      <c r="AN105" t="s">
        <v>97</v>
      </c>
    </row>
    <row r="106" spans="1:40" x14ac:dyDescent="0.25">
      <c r="A106" s="2"/>
      <c r="B106" s="1" t="s">
        <v>402</v>
      </c>
      <c r="C106" s="2">
        <v>9.94</v>
      </c>
      <c r="D106" s="2">
        <v>12.18</v>
      </c>
      <c r="E106" s="2">
        <v>0.46</v>
      </c>
      <c r="F106" s="2">
        <v>0</v>
      </c>
      <c r="G106" s="2">
        <v>0</v>
      </c>
      <c r="H106" s="2">
        <v>0</v>
      </c>
      <c r="I106" s="2">
        <v>0</v>
      </c>
      <c r="J106" s="2">
        <v>0</v>
      </c>
      <c r="K106" s="2">
        <v>0</v>
      </c>
      <c r="L106" s="1">
        <v>22.58</v>
      </c>
      <c r="M106" s="2">
        <v>9.7799999999999994</v>
      </c>
      <c r="N106" s="2">
        <v>0.9</v>
      </c>
      <c r="O106" s="2">
        <v>0</v>
      </c>
      <c r="P106" s="2">
        <v>0</v>
      </c>
      <c r="Q106" s="2">
        <v>0</v>
      </c>
      <c r="R106" s="2">
        <v>0</v>
      </c>
      <c r="S106" s="2">
        <v>0</v>
      </c>
      <c r="T106" s="2">
        <v>0</v>
      </c>
      <c r="U106" s="2">
        <v>0</v>
      </c>
      <c r="V106" s="1">
        <v>10.68</v>
      </c>
      <c r="W106" s="2">
        <v>0</v>
      </c>
      <c r="X106" s="2">
        <v>0</v>
      </c>
      <c r="Y106" s="2">
        <v>0</v>
      </c>
      <c r="Z106" s="2">
        <v>0</v>
      </c>
      <c r="AA106" s="2">
        <v>0</v>
      </c>
      <c r="AB106" s="2">
        <v>0</v>
      </c>
      <c r="AC106" s="2">
        <v>0</v>
      </c>
      <c r="AD106" s="2">
        <v>0</v>
      </c>
      <c r="AE106" s="2">
        <v>0</v>
      </c>
      <c r="AF106" s="1">
        <v>0</v>
      </c>
      <c r="AG106">
        <v>33.26</v>
      </c>
      <c r="AI106" s="1" t="s">
        <v>135</v>
      </c>
      <c r="AJ106" s="2">
        <v>234836</v>
      </c>
      <c r="AK106" s="2">
        <v>9268</v>
      </c>
      <c r="AL106" s="2"/>
      <c r="AN106" t="s">
        <v>101</v>
      </c>
    </row>
    <row r="107" spans="1:40" x14ac:dyDescent="0.25">
      <c r="A107" s="2"/>
      <c r="B107" s="1" t="s">
        <v>404</v>
      </c>
      <c r="C107" s="2">
        <v>0</v>
      </c>
      <c r="D107" s="2">
        <v>80.459999999999994</v>
      </c>
      <c r="E107" s="2">
        <v>18.36</v>
      </c>
      <c r="F107" s="2">
        <v>0</v>
      </c>
      <c r="G107" s="2">
        <v>0</v>
      </c>
      <c r="H107" s="2">
        <v>0</v>
      </c>
      <c r="I107" s="2">
        <v>0</v>
      </c>
      <c r="J107" s="2">
        <v>0</v>
      </c>
      <c r="K107" s="2">
        <v>0</v>
      </c>
      <c r="L107" s="1">
        <v>99.16</v>
      </c>
      <c r="M107" s="2">
        <v>9.58</v>
      </c>
      <c r="N107" s="2">
        <v>30.8</v>
      </c>
      <c r="O107" s="2">
        <v>2.06</v>
      </c>
      <c r="P107" s="2">
        <v>0</v>
      </c>
      <c r="Q107" s="2">
        <v>0</v>
      </c>
      <c r="R107" s="2">
        <v>0</v>
      </c>
      <c r="S107" s="2">
        <v>0</v>
      </c>
      <c r="T107" s="2">
        <v>0</v>
      </c>
      <c r="U107" s="2">
        <v>0</v>
      </c>
      <c r="V107" s="1">
        <v>42.44</v>
      </c>
      <c r="W107" s="2">
        <v>0</v>
      </c>
      <c r="X107" s="2">
        <v>0</v>
      </c>
      <c r="Y107" s="2">
        <v>0</v>
      </c>
      <c r="Z107" s="2">
        <v>0</v>
      </c>
      <c r="AA107" s="2">
        <v>0</v>
      </c>
      <c r="AB107" s="2">
        <v>0</v>
      </c>
      <c r="AC107" s="2">
        <v>0</v>
      </c>
      <c r="AD107" s="2">
        <v>0</v>
      </c>
      <c r="AE107" s="2">
        <v>0</v>
      </c>
      <c r="AF107" s="1">
        <v>0</v>
      </c>
      <c r="AG107">
        <v>141.6</v>
      </c>
      <c r="AI107" s="1" t="s">
        <v>136</v>
      </c>
      <c r="AJ107">
        <v>35272</v>
      </c>
      <c r="AK107">
        <v>29856</v>
      </c>
      <c r="AN107" t="s">
        <v>103</v>
      </c>
    </row>
    <row r="108" spans="1:40" ht="15.75" thickBot="1" x14ac:dyDescent="0.3">
      <c r="A108" s="13" t="s">
        <v>287</v>
      </c>
      <c r="B108" s="14"/>
      <c r="C108" s="13">
        <v>12.18</v>
      </c>
      <c r="D108" s="13">
        <v>92.8</v>
      </c>
      <c r="E108" s="13">
        <v>18.82</v>
      </c>
      <c r="F108" s="13">
        <v>0</v>
      </c>
      <c r="G108" s="13">
        <v>0</v>
      </c>
      <c r="H108" s="13">
        <v>0</v>
      </c>
      <c r="I108" s="13">
        <v>0</v>
      </c>
      <c r="J108" s="13">
        <v>0</v>
      </c>
      <c r="K108" s="13">
        <v>0</v>
      </c>
      <c r="L108" s="14">
        <v>124.14</v>
      </c>
      <c r="M108" s="13">
        <v>19.479999999999997</v>
      </c>
      <c r="N108" s="13">
        <v>31.7</v>
      </c>
      <c r="O108" s="13">
        <v>2.06</v>
      </c>
      <c r="P108" s="13">
        <v>0</v>
      </c>
      <c r="Q108" s="13">
        <v>0</v>
      </c>
      <c r="R108" s="13">
        <v>0</v>
      </c>
      <c r="S108" s="13">
        <v>0</v>
      </c>
      <c r="T108" s="13">
        <v>0</v>
      </c>
      <c r="U108" s="13">
        <v>0</v>
      </c>
      <c r="V108" s="14">
        <v>53.24</v>
      </c>
      <c r="W108" s="13">
        <v>0</v>
      </c>
      <c r="X108" s="13">
        <v>0</v>
      </c>
      <c r="Y108" s="13">
        <v>0</v>
      </c>
      <c r="Z108" s="13">
        <v>0</v>
      </c>
      <c r="AA108" s="13">
        <v>0</v>
      </c>
      <c r="AB108" s="13">
        <v>0</v>
      </c>
      <c r="AC108" s="13">
        <v>0</v>
      </c>
      <c r="AD108" s="13">
        <v>0</v>
      </c>
      <c r="AE108" s="13">
        <v>0</v>
      </c>
      <c r="AF108" s="14">
        <v>0</v>
      </c>
      <c r="AG108" s="13">
        <v>177.38</v>
      </c>
      <c r="AI108" s="1" t="s">
        <v>137</v>
      </c>
      <c r="AJ108">
        <v>358156</v>
      </c>
      <c r="AK108">
        <v>211804</v>
      </c>
      <c r="AN108" t="s">
        <v>106</v>
      </c>
    </row>
    <row r="109" spans="1:40" ht="15.75" thickTop="1" x14ac:dyDescent="0.25">
      <c r="A109" s="2" t="s">
        <v>44</v>
      </c>
      <c r="B109" s="1" t="s">
        <v>403</v>
      </c>
      <c r="C109" s="2">
        <v>8.16</v>
      </c>
      <c r="D109" s="2">
        <v>40.74</v>
      </c>
      <c r="E109" s="2">
        <v>14.88</v>
      </c>
      <c r="F109" s="2">
        <v>3.9</v>
      </c>
      <c r="G109" s="2">
        <v>0</v>
      </c>
      <c r="H109" s="2">
        <v>0</v>
      </c>
      <c r="I109" s="2">
        <v>0</v>
      </c>
      <c r="J109" s="2">
        <v>0</v>
      </c>
      <c r="K109" s="2">
        <v>0</v>
      </c>
      <c r="L109" s="1">
        <v>67.680000000000007</v>
      </c>
      <c r="M109" s="2">
        <v>0</v>
      </c>
      <c r="N109" s="2">
        <v>0</v>
      </c>
      <c r="O109" s="2">
        <v>4.46</v>
      </c>
      <c r="P109" s="2">
        <v>23.42</v>
      </c>
      <c r="Q109" s="2">
        <v>0</v>
      </c>
      <c r="R109" s="2">
        <v>0</v>
      </c>
      <c r="S109" s="2">
        <v>0</v>
      </c>
      <c r="T109" s="2">
        <v>0</v>
      </c>
      <c r="U109" s="2">
        <v>0</v>
      </c>
      <c r="V109" s="1">
        <v>27.88</v>
      </c>
      <c r="W109" s="2">
        <v>0</v>
      </c>
      <c r="X109" s="2">
        <v>0</v>
      </c>
      <c r="Y109" s="2">
        <v>0</v>
      </c>
      <c r="Z109" s="2">
        <v>1.1599999999999999</v>
      </c>
      <c r="AA109" s="2">
        <v>0</v>
      </c>
      <c r="AB109" s="2">
        <v>0</v>
      </c>
      <c r="AC109" s="2">
        <v>0</v>
      </c>
      <c r="AD109" s="2">
        <v>0</v>
      </c>
      <c r="AE109" s="2">
        <v>0</v>
      </c>
      <c r="AF109" s="1">
        <v>1.1599999999999999</v>
      </c>
      <c r="AG109">
        <v>96.72</v>
      </c>
      <c r="AI109" s="1" t="s">
        <v>188</v>
      </c>
      <c r="AJ109">
        <v>350636</v>
      </c>
      <c r="AK109">
        <v>528</v>
      </c>
      <c r="AN109" t="s">
        <v>111</v>
      </c>
    </row>
    <row r="110" spans="1:40" x14ac:dyDescent="0.25">
      <c r="A110" s="2"/>
      <c r="B110" s="1" t="s">
        <v>402</v>
      </c>
      <c r="C110" s="2">
        <v>0</v>
      </c>
      <c r="D110" s="2">
        <v>2.02</v>
      </c>
      <c r="E110" s="2">
        <v>0.2</v>
      </c>
      <c r="F110" s="2">
        <v>0.4</v>
      </c>
      <c r="G110" s="2">
        <v>0</v>
      </c>
      <c r="H110" s="2">
        <v>0</v>
      </c>
      <c r="I110" s="2">
        <v>0</v>
      </c>
      <c r="J110" s="2">
        <v>0</v>
      </c>
      <c r="K110" s="2">
        <v>0</v>
      </c>
      <c r="L110" s="1">
        <v>3.28</v>
      </c>
      <c r="M110" s="2">
        <v>0</v>
      </c>
      <c r="N110" s="2">
        <v>0</v>
      </c>
      <c r="O110" s="2">
        <v>0.86</v>
      </c>
      <c r="P110" s="2">
        <v>0.3</v>
      </c>
      <c r="Q110" s="2">
        <v>0</v>
      </c>
      <c r="R110" s="2">
        <v>0</v>
      </c>
      <c r="S110" s="2">
        <v>0</v>
      </c>
      <c r="T110" s="2">
        <v>0</v>
      </c>
      <c r="U110" s="2">
        <v>0</v>
      </c>
      <c r="V110" s="1">
        <v>1.1599999999999999</v>
      </c>
      <c r="W110" s="2">
        <v>0</v>
      </c>
      <c r="X110" s="2">
        <v>0</v>
      </c>
      <c r="Y110" s="2">
        <v>0</v>
      </c>
      <c r="Z110" s="2">
        <v>0</v>
      </c>
      <c r="AA110" s="2">
        <v>0</v>
      </c>
      <c r="AB110" s="2">
        <v>0</v>
      </c>
      <c r="AC110" s="2">
        <v>0</v>
      </c>
      <c r="AD110" s="2">
        <v>0</v>
      </c>
      <c r="AE110" s="2">
        <v>0</v>
      </c>
      <c r="AF110" s="1">
        <v>0</v>
      </c>
      <c r="AG110">
        <v>4.4400000000000004</v>
      </c>
      <c r="AI110" s="1" t="s">
        <v>139</v>
      </c>
      <c r="AJ110" s="2">
        <v>32768</v>
      </c>
      <c r="AK110" s="2">
        <v>25748</v>
      </c>
      <c r="AL110" s="2"/>
      <c r="AN110" t="s">
        <v>116</v>
      </c>
    </row>
    <row r="111" spans="1:40" x14ac:dyDescent="0.25">
      <c r="A111" s="2"/>
      <c r="B111" s="1" t="s">
        <v>404</v>
      </c>
      <c r="C111" s="2">
        <v>5.78</v>
      </c>
      <c r="D111" s="2">
        <v>16.119999999999997</v>
      </c>
      <c r="E111" s="2">
        <v>43.76</v>
      </c>
      <c r="F111" s="2">
        <v>10.38</v>
      </c>
      <c r="G111" s="2">
        <v>0</v>
      </c>
      <c r="H111" s="2">
        <v>0</v>
      </c>
      <c r="I111" s="2">
        <v>0</v>
      </c>
      <c r="J111" s="2">
        <v>0</v>
      </c>
      <c r="K111" s="2">
        <v>0</v>
      </c>
      <c r="L111" s="1">
        <v>76.040000000000006</v>
      </c>
      <c r="M111" s="2">
        <v>0</v>
      </c>
      <c r="N111" s="2">
        <v>1.56</v>
      </c>
      <c r="O111" s="2">
        <v>10.199999999999999</v>
      </c>
      <c r="P111" s="2">
        <v>9.44</v>
      </c>
      <c r="Q111" s="2">
        <v>0</v>
      </c>
      <c r="R111" s="2">
        <v>0</v>
      </c>
      <c r="S111" s="2">
        <v>0</v>
      </c>
      <c r="T111" s="2">
        <v>0</v>
      </c>
      <c r="U111" s="2">
        <v>0</v>
      </c>
      <c r="V111" s="1">
        <v>21.2</v>
      </c>
      <c r="W111" s="2">
        <v>0</v>
      </c>
      <c r="X111" s="2">
        <v>0</v>
      </c>
      <c r="Y111" s="2">
        <v>4.46</v>
      </c>
      <c r="Z111" s="2">
        <v>0</v>
      </c>
      <c r="AA111" s="2">
        <v>0</v>
      </c>
      <c r="AB111" s="2">
        <v>0</v>
      </c>
      <c r="AC111" s="2">
        <v>0</v>
      </c>
      <c r="AD111" s="2">
        <v>0</v>
      </c>
      <c r="AE111" s="2">
        <v>0</v>
      </c>
      <c r="AF111" s="1">
        <v>4.46</v>
      </c>
      <c r="AG111">
        <v>101.7</v>
      </c>
      <c r="AI111" s="1" t="s">
        <v>140</v>
      </c>
      <c r="AJ111">
        <v>8337264</v>
      </c>
      <c r="AK111">
        <v>2310624</v>
      </c>
      <c r="AN111" t="s">
        <v>122</v>
      </c>
    </row>
    <row r="112" spans="1:40" ht="15.75" thickBot="1" x14ac:dyDescent="0.3">
      <c r="A112" s="13" t="s">
        <v>288</v>
      </c>
      <c r="B112" s="14"/>
      <c r="C112" s="13">
        <v>13.940000000000001</v>
      </c>
      <c r="D112" s="13">
        <v>58.88</v>
      </c>
      <c r="E112" s="13">
        <v>58.84</v>
      </c>
      <c r="F112" s="13">
        <v>14.68</v>
      </c>
      <c r="G112" s="13">
        <v>0</v>
      </c>
      <c r="H112" s="13">
        <v>0</v>
      </c>
      <c r="I112" s="13">
        <v>0</v>
      </c>
      <c r="J112" s="13">
        <v>0</v>
      </c>
      <c r="K112" s="13">
        <v>0</v>
      </c>
      <c r="L112" s="14">
        <v>147</v>
      </c>
      <c r="M112" s="13">
        <v>0</v>
      </c>
      <c r="N112" s="13">
        <v>1.56</v>
      </c>
      <c r="O112" s="13">
        <v>15.52</v>
      </c>
      <c r="P112" s="13">
        <v>33.159999999999997</v>
      </c>
      <c r="Q112" s="13">
        <v>0</v>
      </c>
      <c r="R112" s="13">
        <v>0</v>
      </c>
      <c r="S112" s="13">
        <v>0</v>
      </c>
      <c r="T112" s="13">
        <v>0</v>
      </c>
      <c r="U112" s="13">
        <v>0</v>
      </c>
      <c r="V112" s="14">
        <v>50.24</v>
      </c>
      <c r="W112" s="13">
        <v>0</v>
      </c>
      <c r="X112" s="13">
        <v>0</v>
      </c>
      <c r="Y112" s="13">
        <v>4.46</v>
      </c>
      <c r="Z112" s="13">
        <v>1.1599999999999999</v>
      </c>
      <c r="AA112" s="13">
        <v>0</v>
      </c>
      <c r="AB112" s="13">
        <v>0</v>
      </c>
      <c r="AC112" s="13">
        <v>0</v>
      </c>
      <c r="AD112" s="13">
        <v>0</v>
      </c>
      <c r="AE112" s="13">
        <v>0</v>
      </c>
      <c r="AF112" s="14">
        <v>5.62</v>
      </c>
      <c r="AG112" s="13">
        <v>202.86</v>
      </c>
      <c r="AI112" s="1" t="s">
        <v>142</v>
      </c>
      <c r="AJ112">
        <v>146400</v>
      </c>
      <c r="AK112">
        <v>1592</v>
      </c>
      <c r="AN112" t="s">
        <v>125</v>
      </c>
    </row>
    <row r="113" spans="1:40" ht="15.75" thickTop="1" x14ac:dyDescent="0.25">
      <c r="A113" s="2" t="s">
        <v>45</v>
      </c>
      <c r="B113" s="1" t="s">
        <v>403</v>
      </c>
      <c r="C113" s="2">
        <v>0</v>
      </c>
      <c r="D113" s="2">
        <v>0</v>
      </c>
      <c r="E113" s="2">
        <v>0</v>
      </c>
      <c r="F113" s="2">
        <v>0</v>
      </c>
      <c r="G113" s="2">
        <v>0</v>
      </c>
      <c r="H113" s="2">
        <v>0</v>
      </c>
      <c r="I113" s="2">
        <v>0</v>
      </c>
      <c r="J113" s="2">
        <v>0</v>
      </c>
      <c r="K113" s="2">
        <v>0</v>
      </c>
      <c r="L113" s="1">
        <v>0</v>
      </c>
      <c r="M113" s="2">
        <v>0</v>
      </c>
      <c r="N113" s="2">
        <v>0</v>
      </c>
      <c r="O113" s="2">
        <v>0</v>
      </c>
      <c r="P113" s="2">
        <v>0</v>
      </c>
      <c r="Q113" s="2">
        <v>0</v>
      </c>
      <c r="R113" s="2">
        <v>0</v>
      </c>
      <c r="S113" s="2">
        <v>0</v>
      </c>
      <c r="T113" s="2">
        <v>0</v>
      </c>
      <c r="U113" s="2">
        <v>0</v>
      </c>
      <c r="V113" s="1">
        <v>0</v>
      </c>
      <c r="W113" s="2">
        <v>0</v>
      </c>
      <c r="X113" s="2">
        <v>0</v>
      </c>
      <c r="Y113" s="2">
        <v>0</v>
      </c>
      <c r="Z113" s="2">
        <v>0</v>
      </c>
      <c r="AA113" s="2">
        <v>0</v>
      </c>
      <c r="AB113" s="2">
        <v>0</v>
      </c>
      <c r="AC113" s="2">
        <v>0</v>
      </c>
      <c r="AD113" s="2">
        <v>0</v>
      </c>
      <c r="AE113" s="2">
        <v>0</v>
      </c>
      <c r="AF113" s="1">
        <v>0</v>
      </c>
      <c r="AG113">
        <v>0</v>
      </c>
      <c r="AI113" s="1" t="s">
        <v>143</v>
      </c>
      <c r="AJ113">
        <v>242432</v>
      </c>
      <c r="AK113">
        <v>141920</v>
      </c>
      <c r="AN113" t="s">
        <v>130</v>
      </c>
    </row>
    <row r="114" spans="1:40" x14ac:dyDescent="0.25">
      <c r="A114" s="2"/>
      <c r="B114" s="1" t="s">
        <v>402</v>
      </c>
      <c r="C114" s="2">
        <v>0</v>
      </c>
      <c r="D114" s="2">
        <v>0</v>
      </c>
      <c r="E114" s="2">
        <v>0</v>
      </c>
      <c r="F114" s="2">
        <v>0</v>
      </c>
      <c r="G114" s="2">
        <v>0</v>
      </c>
      <c r="H114" s="2">
        <v>0</v>
      </c>
      <c r="I114" s="2">
        <v>0</v>
      </c>
      <c r="J114" s="2">
        <v>0</v>
      </c>
      <c r="K114" s="2">
        <v>0</v>
      </c>
      <c r="L114" s="1">
        <v>0</v>
      </c>
      <c r="M114" s="2">
        <v>0</v>
      </c>
      <c r="N114" s="2">
        <v>0</v>
      </c>
      <c r="O114" s="2">
        <v>0</v>
      </c>
      <c r="P114" s="2">
        <v>0</v>
      </c>
      <c r="Q114" s="2">
        <v>0</v>
      </c>
      <c r="R114" s="2">
        <v>0</v>
      </c>
      <c r="S114" s="2">
        <v>0</v>
      </c>
      <c r="T114" s="2">
        <v>0</v>
      </c>
      <c r="U114" s="2">
        <v>0</v>
      </c>
      <c r="V114" s="1">
        <v>0</v>
      </c>
      <c r="W114" s="2">
        <v>0</v>
      </c>
      <c r="X114" s="2">
        <v>0</v>
      </c>
      <c r="Y114" s="2">
        <v>0</v>
      </c>
      <c r="Z114" s="2">
        <v>0</v>
      </c>
      <c r="AA114" s="2">
        <v>0</v>
      </c>
      <c r="AB114" s="2">
        <v>0</v>
      </c>
      <c r="AC114" s="2">
        <v>0</v>
      </c>
      <c r="AD114" s="2">
        <v>0</v>
      </c>
      <c r="AE114" s="2">
        <v>0</v>
      </c>
      <c r="AF114" s="1">
        <v>0</v>
      </c>
      <c r="AG114">
        <v>0</v>
      </c>
      <c r="AI114" s="1" t="s">
        <v>144</v>
      </c>
      <c r="AJ114" s="2">
        <v>175776</v>
      </c>
      <c r="AK114" s="2">
        <v>27740</v>
      </c>
      <c r="AL114" s="2"/>
      <c r="AN114" t="s">
        <v>138</v>
      </c>
    </row>
    <row r="115" spans="1:40" x14ac:dyDescent="0.25">
      <c r="A115" s="2"/>
      <c r="B115" s="1" t="s">
        <v>404</v>
      </c>
      <c r="C115" s="2">
        <v>43.92</v>
      </c>
      <c r="D115" s="2">
        <v>10.62</v>
      </c>
      <c r="E115" s="2">
        <v>0</v>
      </c>
      <c r="F115" s="2">
        <v>0</v>
      </c>
      <c r="G115" s="2">
        <v>0</v>
      </c>
      <c r="H115" s="2">
        <v>0</v>
      </c>
      <c r="I115" s="2">
        <v>0</v>
      </c>
      <c r="J115" s="2">
        <v>0</v>
      </c>
      <c r="K115" s="2">
        <v>0</v>
      </c>
      <c r="L115" s="1">
        <v>54.54</v>
      </c>
      <c r="M115" s="2">
        <v>16.240000000000002</v>
      </c>
      <c r="N115" s="2">
        <v>1.1599999999999999</v>
      </c>
      <c r="O115" s="2">
        <v>0</v>
      </c>
      <c r="P115" s="2">
        <v>0</v>
      </c>
      <c r="Q115" s="2">
        <v>0</v>
      </c>
      <c r="R115" s="2">
        <v>0</v>
      </c>
      <c r="S115" s="2">
        <v>0</v>
      </c>
      <c r="T115" s="2">
        <v>0</v>
      </c>
      <c r="U115" s="2">
        <v>0</v>
      </c>
      <c r="V115" s="1">
        <v>17.399999999999999</v>
      </c>
      <c r="W115" s="2">
        <v>2.48</v>
      </c>
      <c r="X115" s="2">
        <v>0</v>
      </c>
      <c r="Y115" s="2">
        <v>0</v>
      </c>
      <c r="Z115" s="2">
        <v>0</v>
      </c>
      <c r="AA115" s="2">
        <v>0</v>
      </c>
      <c r="AB115" s="2">
        <v>0</v>
      </c>
      <c r="AC115" s="2">
        <v>0</v>
      </c>
      <c r="AD115" s="2">
        <v>0</v>
      </c>
      <c r="AE115" s="2">
        <v>0</v>
      </c>
      <c r="AF115" s="1">
        <v>2.48</v>
      </c>
      <c r="AG115">
        <v>74.42</v>
      </c>
      <c r="AI115" s="1" t="s">
        <v>145</v>
      </c>
      <c r="AJ115">
        <v>177388</v>
      </c>
      <c r="AK115">
        <v>26392</v>
      </c>
      <c r="AN115" t="s">
        <v>141</v>
      </c>
    </row>
    <row r="116" spans="1:40" ht="15.75" thickBot="1" x14ac:dyDescent="0.3">
      <c r="A116" s="13" t="s">
        <v>289</v>
      </c>
      <c r="B116" s="14"/>
      <c r="C116" s="13">
        <v>43.92</v>
      </c>
      <c r="D116" s="13">
        <v>10.62</v>
      </c>
      <c r="E116" s="13">
        <v>0</v>
      </c>
      <c r="F116" s="13">
        <v>0</v>
      </c>
      <c r="G116" s="13">
        <v>0</v>
      </c>
      <c r="H116" s="13">
        <v>0</v>
      </c>
      <c r="I116" s="13">
        <v>0</v>
      </c>
      <c r="J116" s="13">
        <v>0</v>
      </c>
      <c r="K116" s="13">
        <v>0</v>
      </c>
      <c r="L116" s="14">
        <v>54.54</v>
      </c>
      <c r="M116" s="13">
        <v>16.240000000000002</v>
      </c>
      <c r="N116" s="13">
        <v>1.1599999999999999</v>
      </c>
      <c r="O116" s="13">
        <v>0</v>
      </c>
      <c r="P116" s="13">
        <v>0</v>
      </c>
      <c r="Q116" s="13">
        <v>0</v>
      </c>
      <c r="R116" s="13">
        <v>0</v>
      </c>
      <c r="S116" s="13">
        <v>0</v>
      </c>
      <c r="T116" s="13">
        <v>0</v>
      </c>
      <c r="U116" s="13">
        <v>0</v>
      </c>
      <c r="V116" s="14">
        <v>17.399999999999999</v>
      </c>
      <c r="W116" s="13">
        <v>2.48</v>
      </c>
      <c r="X116" s="13">
        <v>0</v>
      </c>
      <c r="Y116" s="13">
        <v>0</v>
      </c>
      <c r="Z116" s="13">
        <v>0</v>
      </c>
      <c r="AA116" s="13">
        <v>0</v>
      </c>
      <c r="AB116" s="13">
        <v>0</v>
      </c>
      <c r="AC116" s="13">
        <v>0</v>
      </c>
      <c r="AD116" s="13">
        <v>0</v>
      </c>
      <c r="AE116" s="13">
        <v>0</v>
      </c>
      <c r="AF116" s="14">
        <v>2.48</v>
      </c>
      <c r="AG116" s="13">
        <v>74.42</v>
      </c>
      <c r="AI116" s="1" t="s">
        <v>146</v>
      </c>
      <c r="AJ116">
        <v>716</v>
      </c>
      <c r="AK116">
        <v>12</v>
      </c>
      <c r="AN116" t="s">
        <v>147</v>
      </c>
    </row>
    <row r="117" spans="1:40" ht="15.75" thickTop="1" x14ac:dyDescent="0.25">
      <c r="A117" s="2" t="s">
        <v>47</v>
      </c>
      <c r="B117" s="1" t="s">
        <v>403</v>
      </c>
      <c r="C117" s="2">
        <v>0</v>
      </c>
      <c r="D117" s="2">
        <v>6.82</v>
      </c>
      <c r="E117" s="2">
        <v>29.88</v>
      </c>
      <c r="F117" s="2">
        <v>0</v>
      </c>
      <c r="G117" s="2">
        <v>0</v>
      </c>
      <c r="H117" s="2">
        <v>0</v>
      </c>
      <c r="I117" s="2">
        <v>0</v>
      </c>
      <c r="J117" s="2">
        <v>0</v>
      </c>
      <c r="K117" s="2">
        <v>0</v>
      </c>
      <c r="L117" s="1">
        <v>37.1</v>
      </c>
      <c r="M117" s="2">
        <v>0</v>
      </c>
      <c r="N117" s="2">
        <v>0</v>
      </c>
      <c r="O117" s="2">
        <v>4.28</v>
      </c>
      <c r="P117" s="2">
        <v>0</v>
      </c>
      <c r="Q117" s="2">
        <v>0</v>
      </c>
      <c r="R117" s="2">
        <v>0</v>
      </c>
      <c r="S117" s="2">
        <v>0</v>
      </c>
      <c r="T117" s="2">
        <v>0</v>
      </c>
      <c r="U117" s="2">
        <v>0</v>
      </c>
      <c r="V117" s="1">
        <v>4.28</v>
      </c>
      <c r="W117" s="2">
        <v>0</v>
      </c>
      <c r="X117" s="2">
        <v>0</v>
      </c>
      <c r="Y117" s="2">
        <v>0</v>
      </c>
      <c r="Z117" s="2">
        <v>0</v>
      </c>
      <c r="AA117" s="2">
        <v>0</v>
      </c>
      <c r="AB117" s="2">
        <v>0</v>
      </c>
      <c r="AC117" s="2">
        <v>0</v>
      </c>
      <c r="AD117" s="2">
        <v>0</v>
      </c>
      <c r="AE117" s="2">
        <v>0</v>
      </c>
      <c r="AF117" s="1">
        <v>0</v>
      </c>
      <c r="AG117">
        <v>41.38</v>
      </c>
      <c r="AI117" s="1" t="s">
        <v>148</v>
      </c>
      <c r="AJ117">
        <v>208</v>
      </c>
      <c r="AK117">
        <v>12</v>
      </c>
      <c r="AN117" t="s">
        <v>156</v>
      </c>
    </row>
    <row r="118" spans="1:40" x14ac:dyDescent="0.25">
      <c r="A118" s="2"/>
      <c r="B118" s="1" t="s">
        <v>402</v>
      </c>
      <c r="C118" s="2">
        <v>0</v>
      </c>
      <c r="D118" s="2">
        <v>0.74</v>
      </c>
      <c r="E118" s="2">
        <v>18.079999999999998</v>
      </c>
      <c r="F118" s="2">
        <v>0.22</v>
      </c>
      <c r="G118" s="2">
        <v>0</v>
      </c>
      <c r="H118" s="2">
        <v>0</v>
      </c>
      <c r="I118" s="2">
        <v>0</v>
      </c>
      <c r="J118" s="2">
        <v>0</v>
      </c>
      <c r="K118" s="2">
        <v>0</v>
      </c>
      <c r="L118" s="1">
        <v>19.2</v>
      </c>
      <c r="M118" s="2">
        <v>0</v>
      </c>
      <c r="N118" s="2">
        <v>0</v>
      </c>
      <c r="O118" s="2">
        <v>8.98</v>
      </c>
      <c r="P118" s="2">
        <v>9.26</v>
      </c>
      <c r="Q118" s="2">
        <v>0</v>
      </c>
      <c r="R118" s="2">
        <v>0</v>
      </c>
      <c r="S118" s="2">
        <v>0</v>
      </c>
      <c r="T118" s="2">
        <v>0</v>
      </c>
      <c r="U118" s="2">
        <v>0</v>
      </c>
      <c r="V118" s="1">
        <v>18.239999999999998</v>
      </c>
      <c r="W118" s="2">
        <v>0</v>
      </c>
      <c r="X118" s="2">
        <v>0</v>
      </c>
      <c r="Y118" s="2">
        <v>0</v>
      </c>
      <c r="Z118" s="2">
        <v>0</v>
      </c>
      <c r="AA118" s="2">
        <v>0</v>
      </c>
      <c r="AB118" s="2">
        <v>0</v>
      </c>
      <c r="AC118" s="2">
        <v>0</v>
      </c>
      <c r="AD118" s="2">
        <v>0</v>
      </c>
      <c r="AE118" s="2">
        <v>0</v>
      </c>
      <c r="AF118" s="1">
        <v>0</v>
      </c>
      <c r="AG118">
        <v>37.44</v>
      </c>
      <c r="AI118" s="1" t="s">
        <v>149</v>
      </c>
      <c r="AJ118" s="2">
        <v>1777324</v>
      </c>
      <c r="AK118" s="2">
        <v>34088</v>
      </c>
      <c r="AL118" s="2"/>
      <c r="AN118" t="s">
        <v>158</v>
      </c>
    </row>
    <row r="119" spans="1:40" x14ac:dyDescent="0.25">
      <c r="A119" s="2"/>
      <c r="B119" s="1" t="s">
        <v>404</v>
      </c>
      <c r="C119" s="2">
        <v>0</v>
      </c>
      <c r="D119" s="2">
        <v>12.32</v>
      </c>
      <c r="E119" s="2">
        <v>23.18</v>
      </c>
      <c r="F119" s="2">
        <v>3.36</v>
      </c>
      <c r="G119" s="2">
        <v>0</v>
      </c>
      <c r="H119" s="2">
        <v>0</v>
      </c>
      <c r="I119" s="2">
        <v>0</v>
      </c>
      <c r="J119" s="2">
        <v>0</v>
      </c>
      <c r="K119" s="2">
        <v>0</v>
      </c>
      <c r="L119" s="1">
        <v>41.46</v>
      </c>
      <c r="M119" s="2">
        <v>0</v>
      </c>
      <c r="N119" s="2">
        <v>0</v>
      </c>
      <c r="O119" s="2">
        <v>9.68</v>
      </c>
      <c r="P119" s="2">
        <v>7.38</v>
      </c>
      <c r="Q119" s="2">
        <v>0</v>
      </c>
      <c r="R119" s="2">
        <v>0</v>
      </c>
      <c r="S119" s="2">
        <v>0</v>
      </c>
      <c r="T119" s="2">
        <v>0</v>
      </c>
      <c r="U119" s="2">
        <v>0</v>
      </c>
      <c r="V119" s="1">
        <v>17.059999999999999</v>
      </c>
      <c r="W119" s="2">
        <v>0</v>
      </c>
      <c r="X119" s="2">
        <v>0</v>
      </c>
      <c r="Y119" s="2">
        <v>0</v>
      </c>
      <c r="Z119" s="2">
        <v>7.28</v>
      </c>
      <c r="AA119" s="2">
        <v>0.12</v>
      </c>
      <c r="AB119" s="2">
        <v>0</v>
      </c>
      <c r="AC119" s="2">
        <v>0</v>
      </c>
      <c r="AD119" s="2">
        <v>0</v>
      </c>
      <c r="AE119" s="2">
        <v>0</v>
      </c>
      <c r="AF119" s="1">
        <v>7.4</v>
      </c>
      <c r="AG119">
        <v>65.92</v>
      </c>
      <c r="AI119" s="1" t="s">
        <v>150</v>
      </c>
      <c r="AJ119">
        <v>925124</v>
      </c>
      <c r="AK119">
        <v>100452</v>
      </c>
      <c r="AN119" t="s">
        <v>161</v>
      </c>
    </row>
    <row r="120" spans="1:40" ht="15.75" thickBot="1" x14ac:dyDescent="0.3">
      <c r="A120" s="13" t="s">
        <v>290</v>
      </c>
      <c r="B120" s="14"/>
      <c r="C120" s="13">
        <v>0</v>
      </c>
      <c r="D120" s="13">
        <v>19.88</v>
      </c>
      <c r="E120" s="13">
        <v>71.14</v>
      </c>
      <c r="F120" s="13">
        <v>3.58</v>
      </c>
      <c r="G120" s="13">
        <v>0</v>
      </c>
      <c r="H120" s="13">
        <v>0</v>
      </c>
      <c r="I120" s="13">
        <v>0</v>
      </c>
      <c r="J120" s="13">
        <v>0</v>
      </c>
      <c r="K120" s="13">
        <v>0</v>
      </c>
      <c r="L120" s="14">
        <v>97.76</v>
      </c>
      <c r="M120" s="13">
        <v>0</v>
      </c>
      <c r="N120" s="13">
        <v>0</v>
      </c>
      <c r="O120" s="13">
        <v>22.94</v>
      </c>
      <c r="P120" s="13">
        <v>16.64</v>
      </c>
      <c r="Q120" s="13">
        <v>0</v>
      </c>
      <c r="R120" s="13">
        <v>0</v>
      </c>
      <c r="S120" s="13">
        <v>0</v>
      </c>
      <c r="T120" s="13">
        <v>0</v>
      </c>
      <c r="U120" s="13">
        <v>0</v>
      </c>
      <c r="V120" s="14">
        <v>39.58</v>
      </c>
      <c r="W120" s="13">
        <v>0</v>
      </c>
      <c r="X120" s="13">
        <v>0</v>
      </c>
      <c r="Y120" s="13">
        <v>0</v>
      </c>
      <c r="Z120" s="13">
        <v>7.28</v>
      </c>
      <c r="AA120" s="13">
        <v>0.12</v>
      </c>
      <c r="AB120" s="13">
        <v>0</v>
      </c>
      <c r="AC120" s="13">
        <v>0</v>
      </c>
      <c r="AD120" s="13">
        <v>0</v>
      </c>
      <c r="AE120" s="13">
        <v>0</v>
      </c>
      <c r="AF120" s="14">
        <v>7.4</v>
      </c>
      <c r="AG120" s="13">
        <v>144.74</v>
      </c>
      <c r="AI120" s="1" t="s">
        <v>151</v>
      </c>
      <c r="AJ120">
        <v>1183584</v>
      </c>
      <c r="AK120">
        <v>237496</v>
      </c>
      <c r="AN120" t="s">
        <v>162</v>
      </c>
    </row>
    <row r="121" spans="1:40" ht="15.75" thickTop="1" x14ac:dyDescent="0.25">
      <c r="A121" s="2" t="s">
        <v>48</v>
      </c>
      <c r="B121" s="1" t="s">
        <v>403</v>
      </c>
      <c r="C121" s="2">
        <v>1.76</v>
      </c>
      <c r="D121" s="2">
        <v>0</v>
      </c>
      <c r="E121" s="2">
        <v>0</v>
      </c>
      <c r="F121" s="2">
        <v>0</v>
      </c>
      <c r="G121" s="2">
        <v>0</v>
      </c>
      <c r="H121" s="2">
        <v>0</v>
      </c>
      <c r="I121" s="2">
        <v>0</v>
      </c>
      <c r="J121" s="2">
        <v>0</v>
      </c>
      <c r="K121" s="2">
        <v>0</v>
      </c>
      <c r="L121" s="1">
        <v>1.76</v>
      </c>
      <c r="M121" s="2">
        <v>0</v>
      </c>
      <c r="N121" s="2">
        <v>0</v>
      </c>
      <c r="O121" s="2">
        <v>0</v>
      </c>
      <c r="P121" s="2">
        <v>0</v>
      </c>
      <c r="Q121" s="2">
        <v>0</v>
      </c>
      <c r="R121" s="2">
        <v>0</v>
      </c>
      <c r="S121" s="2">
        <v>0</v>
      </c>
      <c r="T121" s="2">
        <v>0</v>
      </c>
      <c r="U121" s="2">
        <v>0</v>
      </c>
      <c r="V121" s="1">
        <v>0</v>
      </c>
      <c r="W121" s="2">
        <v>0</v>
      </c>
      <c r="X121" s="2">
        <v>0</v>
      </c>
      <c r="Y121" s="2">
        <v>0</v>
      </c>
      <c r="Z121" s="2">
        <v>0</v>
      </c>
      <c r="AA121" s="2">
        <v>0</v>
      </c>
      <c r="AB121" s="2">
        <v>0</v>
      </c>
      <c r="AC121" s="2">
        <v>0</v>
      </c>
      <c r="AD121" s="2">
        <v>0</v>
      </c>
      <c r="AE121" s="2">
        <v>0</v>
      </c>
      <c r="AF121" s="1">
        <v>0</v>
      </c>
      <c r="AG121">
        <v>1.76</v>
      </c>
      <c r="AI121" s="1" t="s">
        <v>152</v>
      </c>
      <c r="AJ121">
        <v>614996</v>
      </c>
      <c r="AK121">
        <v>117800</v>
      </c>
      <c r="AN121" t="s">
        <v>168</v>
      </c>
    </row>
    <row r="122" spans="1:40" x14ac:dyDescent="0.25">
      <c r="A122" s="2"/>
      <c r="B122" s="1" t="s">
        <v>402</v>
      </c>
      <c r="C122" s="2">
        <v>0.12</v>
      </c>
      <c r="D122" s="2">
        <v>0</v>
      </c>
      <c r="E122" s="2">
        <v>0</v>
      </c>
      <c r="F122" s="2">
        <v>0</v>
      </c>
      <c r="G122" s="2">
        <v>0</v>
      </c>
      <c r="H122" s="2">
        <v>0</v>
      </c>
      <c r="I122" s="2">
        <v>0</v>
      </c>
      <c r="J122" s="2">
        <v>0</v>
      </c>
      <c r="K122" s="2">
        <v>0</v>
      </c>
      <c r="L122" s="1">
        <v>0.12</v>
      </c>
      <c r="M122" s="2">
        <v>0</v>
      </c>
      <c r="N122" s="2">
        <v>0</v>
      </c>
      <c r="O122" s="2">
        <v>0</v>
      </c>
      <c r="P122" s="2">
        <v>0</v>
      </c>
      <c r="Q122" s="2">
        <v>0</v>
      </c>
      <c r="R122" s="2">
        <v>0</v>
      </c>
      <c r="S122" s="2">
        <v>0</v>
      </c>
      <c r="T122" s="2">
        <v>0</v>
      </c>
      <c r="U122" s="2">
        <v>0</v>
      </c>
      <c r="V122" s="1">
        <v>0</v>
      </c>
      <c r="W122" s="2">
        <v>0</v>
      </c>
      <c r="X122" s="2">
        <v>0</v>
      </c>
      <c r="Y122" s="2">
        <v>0</v>
      </c>
      <c r="Z122" s="2">
        <v>0</v>
      </c>
      <c r="AA122" s="2">
        <v>0</v>
      </c>
      <c r="AB122" s="2">
        <v>0</v>
      </c>
      <c r="AC122" s="2">
        <v>0</v>
      </c>
      <c r="AD122" s="2">
        <v>0</v>
      </c>
      <c r="AE122" s="2">
        <v>0</v>
      </c>
      <c r="AF122" s="1">
        <v>0</v>
      </c>
      <c r="AG122">
        <v>0.12</v>
      </c>
      <c r="AI122" s="1" t="s">
        <v>153</v>
      </c>
      <c r="AJ122" s="2">
        <v>590768</v>
      </c>
      <c r="AK122" s="2">
        <v>27836</v>
      </c>
      <c r="AL122" s="2"/>
      <c r="AN122" t="s">
        <v>169</v>
      </c>
    </row>
    <row r="123" spans="1:40" x14ac:dyDescent="0.25">
      <c r="A123" s="2"/>
      <c r="B123" s="1" t="s">
        <v>404</v>
      </c>
      <c r="C123" s="2">
        <v>0.28000000000000003</v>
      </c>
      <c r="D123" s="2">
        <v>0</v>
      </c>
      <c r="E123" s="2">
        <v>0</v>
      </c>
      <c r="F123" s="2">
        <v>0</v>
      </c>
      <c r="G123" s="2">
        <v>0</v>
      </c>
      <c r="H123" s="2">
        <v>0</v>
      </c>
      <c r="I123" s="2">
        <v>0</v>
      </c>
      <c r="J123" s="2">
        <v>0</v>
      </c>
      <c r="K123" s="2">
        <v>0</v>
      </c>
      <c r="L123" s="1">
        <v>0.28000000000000003</v>
      </c>
      <c r="M123" s="2">
        <v>0.28000000000000003</v>
      </c>
      <c r="N123" s="2">
        <v>0</v>
      </c>
      <c r="O123" s="2">
        <v>0</v>
      </c>
      <c r="P123" s="2">
        <v>0</v>
      </c>
      <c r="Q123" s="2">
        <v>0</v>
      </c>
      <c r="R123" s="2">
        <v>0</v>
      </c>
      <c r="S123" s="2">
        <v>0</v>
      </c>
      <c r="T123" s="2">
        <v>0</v>
      </c>
      <c r="U123" s="2">
        <v>0</v>
      </c>
      <c r="V123" s="1">
        <v>0.28000000000000003</v>
      </c>
      <c r="W123" s="2">
        <v>0</v>
      </c>
      <c r="X123" s="2">
        <v>0</v>
      </c>
      <c r="Y123" s="2">
        <v>0</v>
      </c>
      <c r="Z123" s="2">
        <v>0</v>
      </c>
      <c r="AA123" s="2">
        <v>0</v>
      </c>
      <c r="AB123" s="2">
        <v>0</v>
      </c>
      <c r="AC123" s="2">
        <v>0</v>
      </c>
      <c r="AD123" s="2">
        <v>0</v>
      </c>
      <c r="AE123" s="2">
        <v>0</v>
      </c>
      <c r="AF123" s="1">
        <v>0</v>
      </c>
      <c r="AG123">
        <v>0.56000000000000005</v>
      </c>
      <c r="AI123" s="1" t="s">
        <v>154</v>
      </c>
      <c r="AJ123">
        <v>73684</v>
      </c>
      <c r="AK123">
        <v>37992</v>
      </c>
      <c r="AN123" t="s">
        <v>176</v>
      </c>
    </row>
    <row r="124" spans="1:40" ht="15.75" thickBot="1" x14ac:dyDescent="0.3">
      <c r="A124" s="13" t="s">
        <v>291</v>
      </c>
      <c r="B124" s="14"/>
      <c r="C124" s="13">
        <v>2.16</v>
      </c>
      <c r="D124" s="13">
        <v>0</v>
      </c>
      <c r="E124" s="13">
        <v>0</v>
      </c>
      <c r="F124" s="13">
        <v>0</v>
      </c>
      <c r="G124" s="13">
        <v>0</v>
      </c>
      <c r="H124" s="13">
        <v>0</v>
      </c>
      <c r="I124" s="13">
        <v>0</v>
      </c>
      <c r="J124" s="13">
        <v>0</v>
      </c>
      <c r="K124" s="13">
        <v>0</v>
      </c>
      <c r="L124" s="14">
        <v>2.16</v>
      </c>
      <c r="M124" s="13">
        <v>0.28000000000000003</v>
      </c>
      <c r="N124" s="13">
        <v>0</v>
      </c>
      <c r="O124" s="13">
        <v>0</v>
      </c>
      <c r="P124" s="13">
        <v>0</v>
      </c>
      <c r="Q124" s="13">
        <v>0</v>
      </c>
      <c r="R124" s="13">
        <v>0</v>
      </c>
      <c r="S124" s="13">
        <v>0</v>
      </c>
      <c r="T124" s="13">
        <v>0</v>
      </c>
      <c r="U124" s="13">
        <v>0</v>
      </c>
      <c r="V124" s="14">
        <v>0.28000000000000003</v>
      </c>
      <c r="W124" s="13">
        <v>0</v>
      </c>
      <c r="X124" s="13">
        <v>0</v>
      </c>
      <c r="Y124" s="13">
        <v>0</v>
      </c>
      <c r="Z124" s="13">
        <v>0</v>
      </c>
      <c r="AA124" s="13">
        <v>0</v>
      </c>
      <c r="AB124" s="13">
        <v>0</v>
      </c>
      <c r="AC124" s="13">
        <v>0</v>
      </c>
      <c r="AD124" s="13">
        <v>0</v>
      </c>
      <c r="AE124" s="13">
        <v>0</v>
      </c>
      <c r="AF124" s="14">
        <v>0</v>
      </c>
      <c r="AG124" s="13">
        <v>2.44</v>
      </c>
      <c r="AI124" s="1" t="s">
        <v>155</v>
      </c>
      <c r="AJ124">
        <v>142104</v>
      </c>
      <c r="AK124">
        <v>63976</v>
      </c>
      <c r="AN124" t="s">
        <v>183</v>
      </c>
    </row>
    <row r="125" spans="1:40" ht="15.75" thickTop="1" x14ac:dyDescent="0.25">
      <c r="A125" s="2" t="s">
        <v>49</v>
      </c>
      <c r="B125" s="1" t="s">
        <v>403</v>
      </c>
      <c r="C125" s="2">
        <v>0</v>
      </c>
      <c r="D125" s="2">
        <v>0</v>
      </c>
      <c r="E125" s="2">
        <v>0</v>
      </c>
      <c r="F125" s="2">
        <v>0.18</v>
      </c>
      <c r="G125" s="2">
        <v>51.78</v>
      </c>
      <c r="H125" s="2">
        <v>42.76</v>
      </c>
      <c r="I125" s="2">
        <v>4.5599999999999996</v>
      </c>
      <c r="J125" s="2">
        <v>0</v>
      </c>
      <c r="K125" s="2">
        <v>0</v>
      </c>
      <c r="L125" s="1">
        <v>101.26</v>
      </c>
      <c r="M125" s="2">
        <v>0</v>
      </c>
      <c r="N125" s="2">
        <v>0</v>
      </c>
      <c r="O125" s="2">
        <v>0</v>
      </c>
      <c r="P125" s="2">
        <v>0</v>
      </c>
      <c r="Q125" s="2">
        <v>0.02</v>
      </c>
      <c r="R125" s="2">
        <v>5.56</v>
      </c>
      <c r="S125" s="2">
        <v>13.98</v>
      </c>
      <c r="T125" s="2">
        <v>0</v>
      </c>
      <c r="U125" s="2">
        <v>0</v>
      </c>
      <c r="V125" s="1">
        <v>19.559999999999999</v>
      </c>
      <c r="W125" s="2">
        <v>0</v>
      </c>
      <c r="X125" s="2">
        <v>0</v>
      </c>
      <c r="Y125" s="2">
        <v>0</v>
      </c>
      <c r="Z125" s="2">
        <v>0</v>
      </c>
      <c r="AA125" s="2">
        <v>0</v>
      </c>
      <c r="AB125" s="2">
        <v>0</v>
      </c>
      <c r="AC125" s="2">
        <v>0.32</v>
      </c>
      <c r="AD125" s="2">
        <v>0</v>
      </c>
      <c r="AE125" s="2">
        <v>0</v>
      </c>
      <c r="AF125" s="1">
        <v>0.32</v>
      </c>
      <c r="AG125">
        <v>121.14</v>
      </c>
      <c r="AI125" s="1" t="s">
        <v>157</v>
      </c>
      <c r="AJ125">
        <v>169204</v>
      </c>
      <c r="AK125">
        <v>120304</v>
      </c>
      <c r="AN125" t="s">
        <v>184</v>
      </c>
    </row>
    <row r="126" spans="1:40" x14ac:dyDescent="0.25">
      <c r="A126" s="2"/>
      <c r="B126" s="1" t="s">
        <v>402</v>
      </c>
      <c r="C126" s="2">
        <v>0</v>
      </c>
      <c r="D126" s="2">
        <v>0</v>
      </c>
      <c r="E126" s="2">
        <v>0</v>
      </c>
      <c r="F126" s="2">
        <v>0</v>
      </c>
      <c r="G126" s="2">
        <v>15.48</v>
      </c>
      <c r="H126" s="2">
        <v>19.600000000000001</v>
      </c>
      <c r="I126" s="2">
        <v>7.14</v>
      </c>
      <c r="J126" s="2">
        <v>0</v>
      </c>
      <c r="K126" s="2">
        <v>0</v>
      </c>
      <c r="L126" s="1">
        <v>42.48</v>
      </c>
      <c r="M126" s="2">
        <v>0</v>
      </c>
      <c r="N126" s="2">
        <v>0</v>
      </c>
      <c r="O126" s="2">
        <v>0</v>
      </c>
      <c r="P126" s="2">
        <v>0</v>
      </c>
      <c r="Q126" s="2">
        <v>0.38</v>
      </c>
      <c r="R126" s="2">
        <v>10.06</v>
      </c>
      <c r="S126" s="2">
        <v>48.14</v>
      </c>
      <c r="T126" s="2">
        <v>0</v>
      </c>
      <c r="U126" s="2">
        <v>0</v>
      </c>
      <c r="V126" s="1">
        <v>58.58</v>
      </c>
      <c r="W126" s="2">
        <v>0</v>
      </c>
      <c r="X126" s="2">
        <v>0</v>
      </c>
      <c r="Y126" s="2">
        <v>0</v>
      </c>
      <c r="Z126" s="2">
        <v>0</v>
      </c>
      <c r="AA126" s="2">
        <v>0</v>
      </c>
      <c r="AB126" s="2">
        <v>0</v>
      </c>
      <c r="AC126" s="2">
        <v>82.64</v>
      </c>
      <c r="AD126" s="2">
        <v>0</v>
      </c>
      <c r="AE126" s="2">
        <v>0</v>
      </c>
      <c r="AF126" s="1">
        <v>82.64</v>
      </c>
      <c r="AG126">
        <v>183.7</v>
      </c>
      <c r="AI126" s="1" t="s">
        <v>159</v>
      </c>
      <c r="AJ126" s="2">
        <v>11264</v>
      </c>
      <c r="AK126" s="2">
        <v>2336</v>
      </c>
      <c r="AL126" s="2"/>
    </row>
    <row r="127" spans="1:40" x14ac:dyDescent="0.25">
      <c r="A127" s="2"/>
      <c r="B127" s="1" t="s">
        <v>404</v>
      </c>
      <c r="C127" s="2">
        <v>0</v>
      </c>
      <c r="D127" s="2">
        <v>0</v>
      </c>
      <c r="E127" s="2">
        <v>0</v>
      </c>
      <c r="F127" s="2">
        <v>0</v>
      </c>
      <c r="G127" s="2">
        <v>17.12</v>
      </c>
      <c r="H127" s="2">
        <v>8.56</v>
      </c>
      <c r="I127" s="2">
        <v>0</v>
      </c>
      <c r="J127" s="2">
        <v>0</v>
      </c>
      <c r="K127" s="2">
        <v>0</v>
      </c>
      <c r="L127" s="1">
        <v>26.36</v>
      </c>
      <c r="M127" s="2">
        <v>0</v>
      </c>
      <c r="N127" s="2">
        <v>0</v>
      </c>
      <c r="O127" s="2">
        <v>0</v>
      </c>
      <c r="P127" s="2">
        <v>0</v>
      </c>
      <c r="Q127" s="2">
        <v>3.62</v>
      </c>
      <c r="R127" s="2">
        <v>21.72</v>
      </c>
      <c r="S127" s="2">
        <v>0.6</v>
      </c>
      <c r="T127" s="2">
        <v>0</v>
      </c>
      <c r="U127" s="2">
        <v>0</v>
      </c>
      <c r="V127" s="1">
        <v>25.94</v>
      </c>
      <c r="W127" s="2">
        <v>0</v>
      </c>
      <c r="X127" s="2">
        <v>0</v>
      </c>
      <c r="Y127" s="2">
        <v>0</v>
      </c>
      <c r="Z127" s="2">
        <v>0</v>
      </c>
      <c r="AA127" s="2">
        <v>0</v>
      </c>
      <c r="AB127" s="2">
        <v>0</v>
      </c>
      <c r="AC127" s="2">
        <v>1.72</v>
      </c>
      <c r="AD127" s="2">
        <v>0</v>
      </c>
      <c r="AE127" s="2">
        <v>0</v>
      </c>
      <c r="AF127" s="1">
        <v>1.72</v>
      </c>
      <c r="AG127">
        <v>54.02</v>
      </c>
      <c r="AI127" s="1" t="s">
        <v>160</v>
      </c>
      <c r="AJ127">
        <v>379700</v>
      </c>
      <c r="AK127">
        <v>130304</v>
      </c>
    </row>
    <row r="128" spans="1:40" ht="15.75" thickBot="1" x14ac:dyDescent="0.3">
      <c r="A128" s="13" t="s">
        <v>292</v>
      </c>
      <c r="B128" s="14"/>
      <c r="C128" s="13">
        <v>0</v>
      </c>
      <c r="D128" s="13">
        <v>0</v>
      </c>
      <c r="E128" s="13">
        <v>0</v>
      </c>
      <c r="F128" s="13">
        <v>0.18</v>
      </c>
      <c r="G128" s="13">
        <v>84.38</v>
      </c>
      <c r="H128" s="13">
        <v>70.92</v>
      </c>
      <c r="I128" s="13">
        <v>11.7</v>
      </c>
      <c r="J128" s="13">
        <v>0</v>
      </c>
      <c r="K128" s="13">
        <v>0</v>
      </c>
      <c r="L128" s="14">
        <v>170.1</v>
      </c>
      <c r="M128" s="13">
        <v>0</v>
      </c>
      <c r="N128" s="13">
        <v>0</v>
      </c>
      <c r="O128" s="13">
        <v>0</v>
      </c>
      <c r="P128" s="13">
        <v>0</v>
      </c>
      <c r="Q128" s="13">
        <v>4.0199999999999996</v>
      </c>
      <c r="R128" s="13">
        <v>37.340000000000003</v>
      </c>
      <c r="S128" s="13">
        <v>62.72</v>
      </c>
      <c r="T128" s="13">
        <v>0</v>
      </c>
      <c r="U128" s="13">
        <v>0</v>
      </c>
      <c r="V128" s="14">
        <v>104.08</v>
      </c>
      <c r="W128" s="13">
        <v>0</v>
      </c>
      <c r="X128" s="13">
        <v>0</v>
      </c>
      <c r="Y128" s="13">
        <v>0</v>
      </c>
      <c r="Z128" s="13">
        <v>0</v>
      </c>
      <c r="AA128" s="13">
        <v>0</v>
      </c>
      <c r="AB128" s="13">
        <v>0</v>
      </c>
      <c r="AC128" s="13">
        <v>84.68</v>
      </c>
      <c r="AD128" s="13">
        <v>0</v>
      </c>
      <c r="AE128" s="13">
        <v>0</v>
      </c>
      <c r="AF128" s="14">
        <v>84.68</v>
      </c>
      <c r="AG128" s="13">
        <v>358.86</v>
      </c>
      <c r="AI128" s="1" t="s">
        <v>163</v>
      </c>
      <c r="AJ128">
        <v>338576</v>
      </c>
      <c r="AK128">
        <v>275472</v>
      </c>
    </row>
    <row r="129" spans="1:38" ht="15.75" thickTop="1" x14ac:dyDescent="0.25">
      <c r="A129" s="2" t="s">
        <v>50</v>
      </c>
      <c r="B129" s="1" t="s">
        <v>403</v>
      </c>
      <c r="C129" s="2">
        <v>0.1</v>
      </c>
      <c r="D129" s="2">
        <v>0</v>
      </c>
      <c r="E129" s="2">
        <v>0</v>
      </c>
      <c r="F129" s="2">
        <v>0</v>
      </c>
      <c r="G129" s="2">
        <v>0</v>
      </c>
      <c r="H129" s="2">
        <v>0</v>
      </c>
      <c r="I129" s="2">
        <v>0</v>
      </c>
      <c r="J129" s="2">
        <v>0</v>
      </c>
      <c r="K129" s="2">
        <v>0</v>
      </c>
      <c r="L129" s="1">
        <v>0.1</v>
      </c>
      <c r="M129" s="2">
        <v>0</v>
      </c>
      <c r="N129" s="2">
        <v>0</v>
      </c>
      <c r="O129" s="2">
        <v>0</v>
      </c>
      <c r="P129" s="2">
        <v>0</v>
      </c>
      <c r="Q129" s="2">
        <v>0</v>
      </c>
      <c r="R129" s="2">
        <v>0</v>
      </c>
      <c r="S129" s="2">
        <v>0</v>
      </c>
      <c r="T129" s="2">
        <v>0</v>
      </c>
      <c r="U129" s="2">
        <v>0</v>
      </c>
      <c r="V129" s="1">
        <v>0</v>
      </c>
      <c r="W129" s="2">
        <v>0</v>
      </c>
      <c r="X129" s="2">
        <v>0</v>
      </c>
      <c r="Y129" s="2">
        <v>0</v>
      </c>
      <c r="Z129" s="2">
        <v>0</v>
      </c>
      <c r="AA129" s="2">
        <v>0</v>
      </c>
      <c r="AB129" s="2">
        <v>0</v>
      </c>
      <c r="AC129" s="2">
        <v>0</v>
      </c>
      <c r="AD129" s="2">
        <v>0</v>
      </c>
      <c r="AE129" s="2">
        <v>0</v>
      </c>
      <c r="AF129" s="1">
        <v>0</v>
      </c>
      <c r="AG129">
        <v>0.1</v>
      </c>
      <c r="AI129" s="1" t="s">
        <v>164</v>
      </c>
      <c r="AJ129">
        <v>17172</v>
      </c>
      <c r="AK129">
        <v>936</v>
      </c>
    </row>
    <row r="130" spans="1:38" x14ac:dyDescent="0.25">
      <c r="A130" s="2"/>
      <c r="B130" s="1" t="s">
        <v>402</v>
      </c>
      <c r="C130" s="2">
        <v>0.46</v>
      </c>
      <c r="D130" s="2">
        <v>0</v>
      </c>
      <c r="E130" s="2">
        <v>0.02</v>
      </c>
      <c r="F130" s="2">
        <v>0</v>
      </c>
      <c r="G130" s="2">
        <v>0</v>
      </c>
      <c r="H130" s="2">
        <v>0</v>
      </c>
      <c r="I130" s="2">
        <v>0</v>
      </c>
      <c r="J130" s="2">
        <v>0</v>
      </c>
      <c r="K130" s="2">
        <v>0</v>
      </c>
      <c r="L130" s="1">
        <v>0.48</v>
      </c>
      <c r="M130" s="2">
        <v>0</v>
      </c>
      <c r="N130" s="2">
        <v>0</v>
      </c>
      <c r="O130" s="2">
        <v>0</v>
      </c>
      <c r="P130" s="2">
        <v>0</v>
      </c>
      <c r="Q130" s="2">
        <v>0</v>
      </c>
      <c r="R130" s="2">
        <v>0</v>
      </c>
      <c r="S130" s="2">
        <v>0</v>
      </c>
      <c r="T130" s="2">
        <v>0</v>
      </c>
      <c r="U130" s="2">
        <v>0</v>
      </c>
      <c r="V130" s="1">
        <v>0</v>
      </c>
      <c r="W130" s="2">
        <v>0</v>
      </c>
      <c r="X130" s="2">
        <v>0</v>
      </c>
      <c r="Y130" s="2">
        <v>0</v>
      </c>
      <c r="Z130" s="2">
        <v>0</v>
      </c>
      <c r="AA130" s="2">
        <v>0</v>
      </c>
      <c r="AB130" s="2">
        <v>0</v>
      </c>
      <c r="AC130" s="2">
        <v>0</v>
      </c>
      <c r="AD130" s="2">
        <v>0</v>
      </c>
      <c r="AE130" s="2">
        <v>0</v>
      </c>
      <c r="AF130" s="1">
        <v>0</v>
      </c>
      <c r="AG130">
        <v>0.48</v>
      </c>
      <c r="AI130" s="1" t="s">
        <v>165</v>
      </c>
      <c r="AJ130" s="2">
        <v>86192</v>
      </c>
      <c r="AK130" s="2">
        <v>28216</v>
      </c>
      <c r="AL130" s="2"/>
    </row>
    <row r="131" spans="1:38" x14ac:dyDescent="0.25">
      <c r="A131" s="2"/>
      <c r="B131" s="1" t="s">
        <v>404</v>
      </c>
      <c r="C131" s="2">
        <v>7.06</v>
      </c>
      <c r="D131" s="2">
        <v>5.24</v>
      </c>
      <c r="E131" s="2">
        <v>0.06</v>
      </c>
      <c r="F131" s="2">
        <v>0</v>
      </c>
      <c r="G131" s="2">
        <v>0</v>
      </c>
      <c r="H131" s="2">
        <v>0</v>
      </c>
      <c r="I131" s="2">
        <v>0</v>
      </c>
      <c r="J131" s="2">
        <v>0</v>
      </c>
      <c r="K131" s="2">
        <v>0</v>
      </c>
      <c r="L131" s="1">
        <v>12.36</v>
      </c>
      <c r="M131" s="2">
        <v>1.1000000000000001</v>
      </c>
      <c r="N131" s="2">
        <v>3.36</v>
      </c>
      <c r="O131" s="2">
        <v>0</v>
      </c>
      <c r="P131" s="2">
        <v>0.04</v>
      </c>
      <c r="Q131" s="2">
        <v>0</v>
      </c>
      <c r="R131" s="2">
        <v>0</v>
      </c>
      <c r="S131" s="2">
        <v>0</v>
      </c>
      <c r="T131" s="2">
        <v>0</v>
      </c>
      <c r="U131" s="2">
        <v>0</v>
      </c>
      <c r="V131" s="1">
        <v>4.5</v>
      </c>
      <c r="W131" s="2">
        <v>0</v>
      </c>
      <c r="X131" s="2">
        <v>0</v>
      </c>
      <c r="Y131" s="2">
        <v>0</v>
      </c>
      <c r="Z131" s="2">
        <v>0</v>
      </c>
      <c r="AA131" s="2">
        <v>0</v>
      </c>
      <c r="AB131" s="2">
        <v>0</v>
      </c>
      <c r="AC131" s="2">
        <v>0</v>
      </c>
      <c r="AD131" s="2">
        <v>0</v>
      </c>
      <c r="AE131" s="2">
        <v>0</v>
      </c>
      <c r="AF131" s="1">
        <v>0</v>
      </c>
      <c r="AG131">
        <v>16.86</v>
      </c>
      <c r="AI131" s="1" t="s">
        <v>166</v>
      </c>
      <c r="AJ131">
        <v>112848</v>
      </c>
      <c r="AK131">
        <v>88628</v>
      </c>
    </row>
    <row r="132" spans="1:38" ht="15.75" thickBot="1" x14ac:dyDescent="0.3">
      <c r="A132" s="13" t="s">
        <v>293</v>
      </c>
      <c r="B132" s="14"/>
      <c r="C132" s="13">
        <v>7.6199999999999992</v>
      </c>
      <c r="D132" s="13">
        <v>5.24</v>
      </c>
      <c r="E132" s="13">
        <v>0.08</v>
      </c>
      <c r="F132" s="13">
        <v>0</v>
      </c>
      <c r="G132" s="13">
        <v>0</v>
      </c>
      <c r="H132" s="13">
        <v>0</v>
      </c>
      <c r="I132" s="13">
        <v>0</v>
      </c>
      <c r="J132" s="13">
        <v>0</v>
      </c>
      <c r="K132" s="13">
        <v>0</v>
      </c>
      <c r="L132" s="14">
        <v>12.94</v>
      </c>
      <c r="M132" s="13">
        <v>1.1000000000000001</v>
      </c>
      <c r="N132" s="13">
        <v>3.36</v>
      </c>
      <c r="O132" s="13">
        <v>0</v>
      </c>
      <c r="P132" s="13">
        <v>0.04</v>
      </c>
      <c r="Q132" s="13">
        <v>0</v>
      </c>
      <c r="R132" s="13">
        <v>0</v>
      </c>
      <c r="S132" s="13">
        <v>0</v>
      </c>
      <c r="T132" s="13">
        <v>0</v>
      </c>
      <c r="U132" s="13">
        <v>0</v>
      </c>
      <c r="V132" s="14">
        <v>4.5</v>
      </c>
      <c r="W132" s="13">
        <v>0</v>
      </c>
      <c r="X132" s="13">
        <v>0</v>
      </c>
      <c r="Y132" s="13">
        <v>0</v>
      </c>
      <c r="Z132" s="13">
        <v>0</v>
      </c>
      <c r="AA132" s="13">
        <v>0</v>
      </c>
      <c r="AB132" s="13">
        <v>0</v>
      </c>
      <c r="AC132" s="13">
        <v>0</v>
      </c>
      <c r="AD132" s="13">
        <v>0</v>
      </c>
      <c r="AE132" s="13">
        <v>0</v>
      </c>
      <c r="AF132" s="14">
        <v>0</v>
      </c>
      <c r="AG132" s="13">
        <v>17.440000000000001</v>
      </c>
      <c r="AI132" s="1" t="s">
        <v>167</v>
      </c>
      <c r="AJ132">
        <v>282284</v>
      </c>
      <c r="AK132">
        <v>44288</v>
      </c>
    </row>
    <row r="133" spans="1:38" ht="15.75" thickTop="1" x14ac:dyDescent="0.25">
      <c r="A133" s="2" t="s">
        <v>51</v>
      </c>
      <c r="B133" s="1" t="s">
        <v>403</v>
      </c>
      <c r="C133" s="2">
        <v>0</v>
      </c>
      <c r="D133" s="2">
        <v>0.12</v>
      </c>
      <c r="E133" s="2">
        <v>0.42</v>
      </c>
      <c r="F133" s="2">
        <v>0.18</v>
      </c>
      <c r="G133" s="2">
        <v>0</v>
      </c>
      <c r="H133" s="2">
        <v>0</v>
      </c>
      <c r="I133" s="2">
        <v>0</v>
      </c>
      <c r="J133" s="2">
        <v>0</v>
      </c>
      <c r="K133" s="2">
        <v>0</v>
      </c>
      <c r="L133" s="1">
        <v>0.72</v>
      </c>
      <c r="M133" s="2">
        <v>0</v>
      </c>
      <c r="N133" s="2">
        <v>0</v>
      </c>
      <c r="O133" s="2">
        <v>0</v>
      </c>
      <c r="P133" s="2">
        <v>7.6</v>
      </c>
      <c r="Q133" s="2">
        <v>0</v>
      </c>
      <c r="R133" s="2">
        <v>0</v>
      </c>
      <c r="S133" s="2">
        <v>0</v>
      </c>
      <c r="T133" s="2">
        <v>0</v>
      </c>
      <c r="U133" s="2">
        <v>0</v>
      </c>
      <c r="V133" s="1">
        <v>7.6</v>
      </c>
      <c r="W133" s="2">
        <v>0</v>
      </c>
      <c r="X133" s="2">
        <v>0</v>
      </c>
      <c r="Y133" s="2">
        <v>0</v>
      </c>
      <c r="Z133" s="2">
        <v>10.68</v>
      </c>
      <c r="AA133" s="2">
        <v>0</v>
      </c>
      <c r="AB133" s="2">
        <v>0</v>
      </c>
      <c r="AC133" s="2">
        <v>0</v>
      </c>
      <c r="AD133" s="2">
        <v>0</v>
      </c>
      <c r="AE133" s="2">
        <v>0</v>
      </c>
      <c r="AF133" s="1">
        <v>10.68</v>
      </c>
      <c r="AG133">
        <v>19</v>
      </c>
      <c r="AI133" s="1" t="s">
        <v>170</v>
      </c>
      <c r="AJ133">
        <v>148712</v>
      </c>
      <c r="AK133">
        <v>66760</v>
      </c>
    </row>
    <row r="134" spans="1:38" x14ac:dyDescent="0.25">
      <c r="A134" s="2"/>
      <c r="B134" s="1" t="s">
        <v>402</v>
      </c>
      <c r="C134" s="2">
        <v>0</v>
      </c>
      <c r="D134" s="2">
        <v>0.1</v>
      </c>
      <c r="E134" s="2">
        <v>0.62</v>
      </c>
      <c r="F134" s="2">
        <v>0.02</v>
      </c>
      <c r="G134" s="2">
        <v>0</v>
      </c>
      <c r="H134" s="2">
        <v>0</v>
      </c>
      <c r="I134" s="2">
        <v>0</v>
      </c>
      <c r="J134" s="2">
        <v>0</v>
      </c>
      <c r="K134" s="2">
        <v>0</v>
      </c>
      <c r="L134" s="1">
        <v>0.74</v>
      </c>
      <c r="M134" s="2">
        <v>0</v>
      </c>
      <c r="N134" s="2">
        <v>0</v>
      </c>
      <c r="O134" s="2">
        <v>0</v>
      </c>
      <c r="P134" s="2">
        <v>0.52</v>
      </c>
      <c r="Q134" s="2">
        <v>0</v>
      </c>
      <c r="R134" s="2">
        <v>0</v>
      </c>
      <c r="S134" s="2">
        <v>0</v>
      </c>
      <c r="T134" s="2">
        <v>0</v>
      </c>
      <c r="U134" s="2">
        <v>0</v>
      </c>
      <c r="V134" s="1">
        <v>0.52</v>
      </c>
      <c r="W134" s="2">
        <v>0</v>
      </c>
      <c r="X134" s="2">
        <v>0</v>
      </c>
      <c r="Y134" s="2">
        <v>0</v>
      </c>
      <c r="Z134" s="2">
        <v>0.3</v>
      </c>
      <c r="AA134" s="2">
        <v>0</v>
      </c>
      <c r="AB134" s="2">
        <v>0</v>
      </c>
      <c r="AC134" s="2">
        <v>0</v>
      </c>
      <c r="AD134" s="2">
        <v>0</v>
      </c>
      <c r="AE134" s="2">
        <v>0</v>
      </c>
      <c r="AF134" s="1">
        <v>0.3</v>
      </c>
      <c r="AG134">
        <v>1.56</v>
      </c>
      <c r="AI134" s="1" t="s">
        <v>171</v>
      </c>
      <c r="AJ134" s="2">
        <v>60092</v>
      </c>
      <c r="AK134" s="2">
        <v>42404</v>
      </c>
      <c r="AL134" s="2"/>
    </row>
    <row r="135" spans="1:38" x14ac:dyDescent="0.25">
      <c r="A135" s="2"/>
      <c r="B135" s="1" t="s">
        <v>404</v>
      </c>
      <c r="C135" s="2">
        <v>4.32</v>
      </c>
      <c r="D135" s="2">
        <v>6.52</v>
      </c>
      <c r="E135" s="2">
        <v>20.48</v>
      </c>
      <c r="F135" s="2">
        <v>5.38</v>
      </c>
      <c r="G135" s="2">
        <v>0</v>
      </c>
      <c r="H135" s="2">
        <v>0</v>
      </c>
      <c r="I135" s="2">
        <v>1.92</v>
      </c>
      <c r="J135" s="2">
        <v>0</v>
      </c>
      <c r="K135" s="2">
        <v>0</v>
      </c>
      <c r="L135" s="1">
        <v>38.619999999999997</v>
      </c>
      <c r="M135" s="2">
        <v>0</v>
      </c>
      <c r="N135" s="2">
        <v>0.7</v>
      </c>
      <c r="O135" s="2">
        <v>1.62</v>
      </c>
      <c r="P135" s="2">
        <v>7.18</v>
      </c>
      <c r="Q135" s="2">
        <v>0</v>
      </c>
      <c r="R135" s="2">
        <v>0</v>
      </c>
      <c r="S135" s="2">
        <v>0</v>
      </c>
      <c r="T135" s="2">
        <v>0</v>
      </c>
      <c r="U135" s="2">
        <v>0</v>
      </c>
      <c r="V135" s="1">
        <v>9.5</v>
      </c>
      <c r="W135" s="2">
        <v>0</v>
      </c>
      <c r="X135" s="2">
        <v>0</v>
      </c>
      <c r="Y135" s="2">
        <v>0</v>
      </c>
      <c r="Z135" s="2">
        <v>3.86</v>
      </c>
      <c r="AA135" s="2">
        <v>0</v>
      </c>
      <c r="AB135" s="2">
        <v>0</v>
      </c>
      <c r="AC135" s="2">
        <v>0</v>
      </c>
      <c r="AD135" s="2">
        <v>0</v>
      </c>
      <c r="AE135" s="2">
        <v>0</v>
      </c>
      <c r="AF135" s="1">
        <v>3.86</v>
      </c>
      <c r="AG135">
        <v>51.98</v>
      </c>
      <c r="AI135" s="1" t="s">
        <v>172</v>
      </c>
      <c r="AJ135">
        <v>831948</v>
      </c>
      <c r="AK135">
        <v>495096</v>
      </c>
    </row>
    <row r="136" spans="1:38" ht="15.75" thickBot="1" x14ac:dyDescent="0.3">
      <c r="A136" s="13" t="s">
        <v>294</v>
      </c>
      <c r="B136" s="14"/>
      <c r="C136" s="13">
        <v>4.32</v>
      </c>
      <c r="D136" s="13">
        <v>6.74</v>
      </c>
      <c r="E136" s="13">
        <v>21.52</v>
      </c>
      <c r="F136" s="13">
        <v>5.58</v>
      </c>
      <c r="G136" s="13">
        <v>0</v>
      </c>
      <c r="H136" s="13">
        <v>0</v>
      </c>
      <c r="I136" s="13">
        <v>1.92</v>
      </c>
      <c r="J136" s="13">
        <v>0</v>
      </c>
      <c r="K136" s="13">
        <v>0</v>
      </c>
      <c r="L136" s="14">
        <v>40.08</v>
      </c>
      <c r="M136" s="13">
        <v>0</v>
      </c>
      <c r="N136" s="13">
        <v>0.7</v>
      </c>
      <c r="O136" s="13">
        <v>1.62</v>
      </c>
      <c r="P136" s="13">
        <v>15.3</v>
      </c>
      <c r="Q136" s="13">
        <v>0</v>
      </c>
      <c r="R136" s="13">
        <v>0</v>
      </c>
      <c r="S136" s="13">
        <v>0</v>
      </c>
      <c r="T136" s="13">
        <v>0</v>
      </c>
      <c r="U136" s="13">
        <v>0</v>
      </c>
      <c r="V136" s="14">
        <v>17.62</v>
      </c>
      <c r="W136" s="13">
        <v>0</v>
      </c>
      <c r="X136" s="13">
        <v>0</v>
      </c>
      <c r="Y136" s="13">
        <v>0</v>
      </c>
      <c r="Z136" s="13">
        <v>14.84</v>
      </c>
      <c r="AA136" s="13">
        <v>0</v>
      </c>
      <c r="AB136" s="13">
        <v>0</v>
      </c>
      <c r="AC136" s="13">
        <v>0</v>
      </c>
      <c r="AD136" s="13">
        <v>0</v>
      </c>
      <c r="AE136" s="13">
        <v>0</v>
      </c>
      <c r="AF136" s="14">
        <v>14.84</v>
      </c>
      <c r="AG136" s="13">
        <v>72.540000000000006</v>
      </c>
      <c r="AI136" s="1" t="s">
        <v>173</v>
      </c>
      <c r="AJ136">
        <v>268632</v>
      </c>
      <c r="AK136">
        <v>22044</v>
      </c>
    </row>
    <row r="137" spans="1:38" ht="15.75" thickTop="1" x14ac:dyDescent="0.25">
      <c r="A137" s="2" t="s">
        <v>52</v>
      </c>
      <c r="B137" s="1" t="s">
        <v>403</v>
      </c>
      <c r="C137" s="2">
        <v>0</v>
      </c>
      <c r="D137" s="2">
        <v>0</v>
      </c>
      <c r="E137" s="2">
        <v>0</v>
      </c>
      <c r="F137" s="2">
        <v>0</v>
      </c>
      <c r="G137" s="2">
        <v>0</v>
      </c>
      <c r="H137" s="2">
        <v>0</v>
      </c>
      <c r="I137" s="2">
        <v>0</v>
      </c>
      <c r="J137" s="2">
        <v>0</v>
      </c>
      <c r="K137" s="2">
        <v>0</v>
      </c>
      <c r="L137" s="1">
        <v>0</v>
      </c>
      <c r="M137" s="2">
        <v>0</v>
      </c>
      <c r="N137" s="2">
        <v>0</v>
      </c>
      <c r="O137" s="2">
        <v>0</v>
      </c>
      <c r="P137" s="2">
        <v>0</v>
      </c>
      <c r="Q137" s="2">
        <v>0</v>
      </c>
      <c r="R137" s="2">
        <v>0</v>
      </c>
      <c r="S137" s="2">
        <v>0</v>
      </c>
      <c r="T137" s="2">
        <v>0</v>
      </c>
      <c r="U137" s="2">
        <v>0</v>
      </c>
      <c r="V137" s="1">
        <v>0</v>
      </c>
      <c r="W137" s="2">
        <v>0</v>
      </c>
      <c r="X137" s="2">
        <v>0</v>
      </c>
      <c r="Y137" s="2">
        <v>0</v>
      </c>
      <c r="Z137" s="2">
        <v>0</v>
      </c>
      <c r="AA137" s="2">
        <v>0</v>
      </c>
      <c r="AB137" s="2">
        <v>0</v>
      </c>
      <c r="AC137" s="2">
        <v>0</v>
      </c>
      <c r="AD137" s="2">
        <v>0</v>
      </c>
      <c r="AE137" s="2">
        <v>0</v>
      </c>
      <c r="AF137" s="1">
        <v>0</v>
      </c>
      <c r="AG137">
        <v>0</v>
      </c>
      <c r="AI137" s="1" t="s">
        <v>174</v>
      </c>
      <c r="AJ137">
        <v>3392068</v>
      </c>
      <c r="AK137">
        <v>1012476</v>
      </c>
    </row>
    <row r="138" spans="1:38" x14ac:dyDescent="0.25">
      <c r="A138" s="2"/>
      <c r="B138" s="1" t="s">
        <v>402</v>
      </c>
      <c r="C138" s="2">
        <v>0</v>
      </c>
      <c r="D138" s="2">
        <v>0</v>
      </c>
      <c r="E138" s="2">
        <v>0</v>
      </c>
      <c r="F138" s="2">
        <v>0</v>
      </c>
      <c r="G138" s="2">
        <v>0</v>
      </c>
      <c r="H138" s="2">
        <v>0</v>
      </c>
      <c r="I138" s="2">
        <v>0</v>
      </c>
      <c r="J138" s="2">
        <v>0</v>
      </c>
      <c r="K138" s="2">
        <v>0</v>
      </c>
      <c r="L138" s="1">
        <v>0</v>
      </c>
      <c r="M138" s="2">
        <v>0</v>
      </c>
      <c r="N138" s="2">
        <v>0</v>
      </c>
      <c r="O138" s="2">
        <v>0</v>
      </c>
      <c r="P138" s="2">
        <v>0</v>
      </c>
      <c r="Q138" s="2">
        <v>0</v>
      </c>
      <c r="R138" s="2">
        <v>0</v>
      </c>
      <c r="S138" s="2">
        <v>0</v>
      </c>
      <c r="T138" s="2">
        <v>0</v>
      </c>
      <c r="U138" s="2">
        <v>0</v>
      </c>
      <c r="V138" s="1">
        <v>0</v>
      </c>
      <c r="W138" s="2">
        <v>0</v>
      </c>
      <c r="X138" s="2">
        <v>0</v>
      </c>
      <c r="Y138" s="2">
        <v>0</v>
      </c>
      <c r="Z138" s="2">
        <v>0</v>
      </c>
      <c r="AA138" s="2">
        <v>0</v>
      </c>
      <c r="AB138" s="2">
        <v>0</v>
      </c>
      <c r="AC138" s="2">
        <v>0</v>
      </c>
      <c r="AD138" s="2">
        <v>0</v>
      </c>
      <c r="AE138" s="2">
        <v>0</v>
      </c>
      <c r="AF138" s="1">
        <v>0</v>
      </c>
      <c r="AG138">
        <v>0</v>
      </c>
      <c r="AI138" s="1" t="s">
        <v>175</v>
      </c>
      <c r="AJ138" s="2">
        <v>146892</v>
      </c>
      <c r="AK138" s="2">
        <v>71448</v>
      </c>
      <c r="AL138" s="2"/>
    </row>
    <row r="139" spans="1:38" x14ac:dyDescent="0.25">
      <c r="A139" s="2"/>
      <c r="B139" s="1" t="s">
        <v>404</v>
      </c>
      <c r="C139" s="2">
        <v>5.44</v>
      </c>
      <c r="D139" s="2">
        <v>2.88</v>
      </c>
      <c r="E139" s="2">
        <v>0.04</v>
      </c>
      <c r="F139" s="2">
        <v>0.12</v>
      </c>
      <c r="G139" s="2">
        <v>0</v>
      </c>
      <c r="H139" s="2">
        <v>0</v>
      </c>
      <c r="I139" s="2">
        <v>0</v>
      </c>
      <c r="J139" s="2">
        <v>0</v>
      </c>
      <c r="K139" s="2">
        <v>0</v>
      </c>
      <c r="L139" s="1">
        <v>8.48</v>
      </c>
      <c r="M139" s="2">
        <v>0</v>
      </c>
      <c r="N139" s="2">
        <v>0</v>
      </c>
      <c r="O139" s="2">
        <v>0</v>
      </c>
      <c r="P139" s="2">
        <v>0</v>
      </c>
      <c r="Q139" s="2">
        <v>0</v>
      </c>
      <c r="R139" s="2">
        <v>0</v>
      </c>
      <c r="S139" s="2">
        <v>0</v>
      </c>
      <c r="T139" s="2">
        <v>0</v>
      </c>
      <c r="U139" s="2">
        <v>0</v>
      </c>
      <c r="V139" s="1">
        <v>0</v>
      </c>
      <c r="W139" s="2">
        <v>0.24</v>
      </c>
      <c r="X139" s="2">
        <v>2.04</v>
      </c>
      <c r="Y139" s="2">
        <v>0</v>
      </c>
      <c r="Z139" s="2">
        <v>0</v>
      </c>
      <c r="AA139" s="2">
        <v>0</v>
      </c>
      <c r="AB139" s="2">
        <v>0</v>
      </c>
      <c r="AC139" s="2">
        <v>0</v>
      </c>
      <c r="AD139" s="2">
        <v>0</v>
      </c>
      <c r="AE139" s="2">
        <v>0</v>
      </c>
      <c r="AF139" s="1">
        <v>2.2799999999999998</v>
      </c>
      <c r="AG139">
        <v>10.76</v>
      </c>
      <c r="AI139" s="1" t="s">
        <v>177</v>
      </c>
      <c r="AJ139">
        <v>711672</v>
      </c>
      <c r="AK139">
        <v>23244</v>
      </c>
    </row>
    <row r="140" spans="1:38" ht="15.75" thickBot="1" x14ac:dyDescent="0.3">
      <c r="A140" s="13" t="s">
        <v>295</v>
      </c>
      <c r="B140" s="14"/>
      <c r="C140" s="13">
        <v>5.44</v>
      </c>
      <c r="D140" s="13">
        <v>2.88</v>
      </c>
      <c r="E140" s="13">
        <v>0.04</v>
      </c>
      <c r="F140" s="13">
        <v>0.12</v>
      </c>
      <c r="G140" s="13">
        <v>0</v>
      </c>
      <c r="H140" s="13">
        <v>0</v>
      </c>
      <c r="I140" s="13">
        <v>0</v>
      </c>
      <c r="J140" s="13">
        <v>0</v>
      </c>
      <c r="K140" s="13">
        <v>0</v>
      </c>
      <c r="L140" s="14">
        <v>8.48</v>
      </c>
      <c r="M140" s="13">
        <v>0</v>
      </c>
      <c r="N140" s="13">
        <v>0</v>
      </c>
      <c r="O140" s="13">
        <v>0</v>
      </c>
      <c r="P140" s="13">
        <v>0</v>
      </c>
      <c r="Q140" s="13">
        <v>0</v>
      </c>
      <c r="R140" s="13">
        <v>0</v>
      </c>
      <c r="S140" s="13">
        <v>0</v>
      </c>
      <c r="T140" s="13">
        <v>0</v>
      </c>
      <c r="U140" s="13">
        <v>0</v>
      </c>
      <c r="V140" s="14">
        <v>0</v>
      </c>
      <c r="W140" s="13">
        <v>0.24</v>
      </c>
      <c r="X140" s="13">
        <v>2.04</v>
      </c>
      <c r="Y140" s="13">
        <v>0</v>
      </c>
      <c r="Z140" s="13">
        <v>0</v>
      </c>
      <c r="AA140" s="13">
        <v>0</v>
      </c>
      <c r="AB140" s="13">
        <v>0</v>
      </c>
      <c r="AC140" s="13">
        <v>0</v>
      </c>
      <c r="AD140" s="13">
        <v>0</v>
      </c>
      <c r="AE140" s="13">
        <v>0</v>
      </c>
      <c r="AF140" s="14">
        <v>2.2799999999999998</v>
      </c>
      <c r="AG140" s="13">
        <v>10.76</v>
      </c>
      <c r="AI140" s="1" t="s">
        <v>178</v>
      </c>
      <c r="AJ140">
        <v>522872</v>
      </c>
      <c r="AK140">
        <v>129596</v>
      </c>
    </row>
    <row r="141" spans="1:38" ht="15.75" thickTop="1" x14ac:dyDescent="0.25">
      <c r="A141" s="2" t="s">
        <v>53</v>
      </c>
      <c r="B141" s="1" t="s">
        <v>403</v>
      </c>
      <c r="C141" s="2">
        <v>14.56</v>
      </c>
      <c r="D141" s="2">
        <v>0</v>
      </c>
      <c r="E141" s="2">
        <v>0</v>
      </c>
      <c r="F141" s="2">
        <v>0</v>
      </c>
      <c r="G141" s="2">
        <v>0</v>
      </c>
      <c r="H141" s="2">
        <v>0</v>
      </c>
      <c r="I141" s="2">
        <v>0</v>
      </c>
      <c r="J141" s="2">
        <v>0</v>
      </c>
      <c r="K141" s="2">
        <v>0</v>
      </c>
      <c r="L141" s="1">
        <v>14.56</v>
      </c>
      <c r="M141" s="2">
        <v>0</v>
      </c>
      <c r="N141" s="2">
        <v>0</v>
      </c>
      <c r="O141" s="2">
        <v>0</v>
      </c>
      <c r="P141" s="2">
        <v>0</v>
      </c>
      <c r="Q141" s="2">
        <v>0</v>
      </c>
      <c r="R141" s="2">
        <v>0</v>
      </c>
      <c r="S141" s="2">
        <v>0</v>
      </c>
      <c r="T141" s="2">
        <v>0</v>
      </c>
      <c r="U141" s="2">
        <v>0</v>
      </c>
      <c r="V141" s="1">
        <v>0</v>
      </c>
      <c r="W141" s="2">
        <v>0</v>
      </c>
      <c r="X141" s="2">
        <v>0</v>
      </c>
      <c r="Y141" s="2">
        <v>0</v>
      </c>
      <c r="Z141" s="2">
        <v>0</v>
      </c>
      <c r="AA141" s="2">
        <v>0</v>
      </c>
      <c r="AB141" s="2">
        <v>0</v>
      </c>
      <c r="AC141" s="2">
        <v>0</v>
      </c>
      <c r="AD141" s="2">
        <v>0</v>
      </c>
      <c r="AE141" s="2">
        <v>0</v>
      </c>
      <c r="AF141" s="1">
        <v>0</v>
      </c>
      <c r="AG141">
        <v>14.56</v>
      </c>
      <c r="AI141" s="1" t="s">
        <v>179</v>
      </c>
      <c r="AJ141">
        <v>715320</v>
      </c>
      <c r="AK141">
        <v>392504</v>
      </c>
    </row>
    <row r="142" spans="1:38" x14ac:dyDescent="0.25">
      <c r="A142" s="2"/>
      <c r="B142" s="1" t="s">
        <v>402</v>
      </c>
      <c r="C142" s="2">
        <v>23.48</v>
      </c>
      <c r="D142" s="2">
        <v>0</v>
      </c>
      <c r="E142" s="2">
        <v>0</v>
      </c>
      <c r="F142" s="2">
        <v>0</v>
      </c>
      <c r="G142" s="2">
        <v>0</v>
      </c>
      <c r="H142" s="2">
        <v>0</v>
      </c>
      <c r="I142" s="2">
        <v>0</v>
      </c>
      <c r="J142" s="2">
        <v>0</v>
      </c>
      <c r="K142" s="2">
        <v>0</v>
      </c>
      <c r="L142" s="1">
        <v>23.48</v>
      </c>
      <c r="M142" s="2">
        <v>1.08</v>
      </c>
      <c r="N142" s="2">
        <v>0</v>
      </c>
      <c r="O142" s="2">
        <v>0</v>
      </c>
      <c r="P142" s="2">
        <v>0</v>
      </c>
      <c r="Q142" s="2">
        <v>0</v>
      </c>
      <c r="R142" s="2">
        <v>0</v>
      </c>
      <c r="S142" s="2">
        <v>0</v>
      </c>
      <c r="T142" s="2">
        <v>0</v>
      </c>
      <c r="U142" s="2">
        <v>0</v>
      </c>
      <c r="V142" s="1">
        <v>1.08</v>
      </c>
      <c r="W142" s="2">
        <v>0</v>
      </c>
      <c r="X142" s="2">
        <v>0</v>
      </c>
      <c r="Y142" s="2">
        <v>0</v>
      </c>
      <c r="Z142" s="2">
        <v>0</v>
      </c>
      <c r="AA142" s="2">
        <v>0</v>
      </c>
      <c r="AB142" s="2">
        <v>0</v>
      </c>
      <c r="AC142" s="2">
        <v>0</v>
      </c>
      <c r="AD142" s="2">
        <v>0</v>
      </c>
      <c r="AE142" s="2">
        <v>0</v>
      </c>
      <c r="AF142" s="1">
        <v>0</v>
      </c>
      <c r="AG142">
        <v>24.56</v>
      </c>
      <c r="AI142" s="1" t="s">
        <v>180</v>
      </c>
      <c r="AJ142" s="2">
        <v>334000</v>
      </c>
      <c r="AK142" s="2">
        <v>87072</v>
      </c>
      <c r="AL142" s="2"/>
    </row>
    <row r="143" spans="1:38" x14ac:dyDescent="0.25">
      <c r="A143" s="2"/>
      <c r="B143" s="1" t="s">
        <v>404</v>
      </c>
      <c r="C143" s="2">
        <v>71.22</v>
      </c>
      <c r="D143" s="2">
        <v>0</v>
      </c>
      <c r="E143" s="2">
        <v>0</v>
      </c>
      <c r="F143" s="2">
        <v>0</v>
      </c>
      <c r="G143" s="2">
        <v>0</v>
      </c>
      <c r="H143" s="2">
        <v>0</v>
      </c>
      <c r="I143" s="2">
        <v>0</v>
      </c>
      <c r="J143" s="2">
        <v>0</v>
      </c>
      <c r="K143" s="2">
        <v>0</v>
      </c>
      <c r="L143" s="1">
        <v>71.22</v>
      </c>
      <c r="M143" s="2">
        <v>40.68</v>
      </c>
      <c r="N143" s="2">
        <v>0</v>
      </c>
      <c r="O143" s="2">
        <v>0</v>
      </c>
      <c r="P143" s="2">
        <v>0</v>
      </c>
      <c r="Q143" s="2">
        <v>0</v>
      </c>
      <c r="R143" s="2">
        <v>0</v>
      </c>
      <c r="S143" s="2">
        <v>0</v>
      </c>
      <c r="T143" s="2">
        <v>0</v>
      </c>
      <c r="U143" s="2">
        <v>0</v>
      </c>
      <c r="V143" s="1">
        <v>40.68</v>
      </c>
      <c r="W143" s="2">
        <v>6.56</v>
      </c>
      <c r="X143" s="2">
        <v>0</v>
      </c>
      <c r="Y143" s="2">
        <v>0</v>
      </c>
      <c r="Z143" s="2">
        <v>0</v>
      </c>
      <c r="AA143" s="2">
        <v>0</v>
      </c>
      <c r="AB143" s="2">
        <v>0</v>
      </c>
      <c r="AC143" s="2">
        <v>0</v>
      </c>
      <c r="AD143" s="2">
        <v>0</v>
      </c>
      <c r="AE143" s="2">
        <v>0</v>
      </c>
      <c r="AF143" s="1">
        <v>6.56</v>
      </c>
      <c r="AG143">
        <v>118.46</v>
      </c>
      <c r="AI143" s="1" t="s">
        <v>181</v>
      </c>
      <c r="AJ143">
        <v>606368</v>
      </c>
      <c r="AK143">
        <v>77988</v>
      </c>
    </row>
    <row r="144" spans="1:38" ht="15.75" thickBot="1" x14ac:dyDescent="0.3">
      <c r="A144" s="13" t="s">
        <v>296</v>
      </c>
      <c r="B144" s="14"/>
      <c r="C144" s="13">
        <v>109.25999999999999</v>
      </c>
      <c r="D144" s="13">
        <v>0</v>
      </c>
      <c r="E144" s="13">
        <v>0</v>
      </c>
      <c r="F144" s="13">
        <v>0</v>
      </c>
      <c r="G144" s="13">
        <v>0</v>
      </c>
      <c r="H144" s="13">
        <v>0</v>
      </c>
      <c r="I144" s="13">
        <v>0</v>
      </c>
      <c r="J144" s="13">
        <v>0</v>
      </c>
      <c r="K144" s="13">
        <v>0</v>
      </c>
      <c r="L144" s="14">
        <v>109.26</v>
      </c>
      <c r="M144" s="13">
        <v>41.76</v>
      </c>
      <c r="N144" s="13">
        <v>0</v>
      </c>
      <c r="O144" s="13">
        <v>0</v>
      </c>
      <c r="P144" s="13">
        <v>0</v>
      </c>
      <c r="Q144" s="13">
        <v>0</v>
      </c>
      <c r="R144" s="13">
        <v>0</v>
      </c>
      <c r="S144" s="13">
        <v>0</v>
      </c>
      <c r="T144" s="13">
        <v>0</v>
      </c>
      <c r="U144" s="13">
        <v>0</v>
      </c>
      <c r="V144" s="14">
        <v>41.76</v>
      </c>
      <c r="W144" s="13">
        <v>6.56</v>
      </c>
      <c r="X144" s="13">
        <v>0</v>
      </c>
      <c r="Y144" s="13">
        <v>0</v>
      </c>
      <c r="Z144" s="13">
        <v>0</v>
      </c>
      <c r="AA144" s="13">
        <v>0</v>
      </c>
      <c r="AB144" s="13">
        <v>0</v>
      </c>
      <c r="AC144" s="13">
        <v>0</v>
      </c>
      <c r="AD144" s="13">
        <v>0</v>
      </c>
      <c r="AE144" s="13">
        <v>0</v>
      </c>
      <c r="AF144" s="14">
        <v>6.56</v>
      </c>
      <c r="AG144" s="13">
        <v>157.58000000000001</v>
      </c>
      <c r="AI144" s="1" t="s">
        <v>182</v>
      </c>
      <c r="AJ144">
        <v>8232</v>
      </c>
      <c r="AK144">
        <v>6620</v>
      </c>
    </row>
    <row r="145" spans="1:38" ht="15.75" thickTop="1" x14ac:dyDescent="0.25">
      <c r="A145" s="2" t="s">
        <v>54</v>
      </c>
      <c r="B145" s="1" t="s">
        <v>403</v>
      </c>
      <c r="C145" s="2">
        <v>28.28</v>
      </c>
      <c r="D145" s="2">
        <v>3.16</v>
      </c>
      <c r="E145" s="2">
        <v>0.54</v>
      </c>
      <c r="F145" s="2">
        <v>0.16</v>
      </c>
      <c r="G145" s="2">
        <v>0</v>
      </c>
      <c r="H145" s="2">
        <v>0</v>
      </c>
      <c r="I145" s="2">
        <v>0</v>
      </c>
      <c r="J145" s="2">
        <v>0</v>
      </c>
      <c r="K145" s="2">
        <v>0</v>
      </c>
      <c r="L145" s="1">
        <v>32.14</v>
      </c>
      <c r="M145" s="2">
        <v>0.28000000000000003</v>
      </c>
      <c r="N145" s="2">
        <v>0.12</v>
      </c>
      <c r="O145" s="2">
        <v>0</v>
      </c>
      <c r="P145" s="2">
        <v>0</v>
      </c>
      <c r="Q145" s="2">
        <v>0</v>
      </c>
      <c r="R145" s="2">
        <v>0</v>
      </c>
      <c r="S145" s="2">
        <v>0</v>
      </c>
      <c r="T145" s="2">
        <v>0</v>
      </c>
      <c r="U145" s="2">
        <v>0</v>
      </c>
      <c r="V145" s="1">
        <v>0.4</v>
      </c>
      <c r="W145" s="2">
        <v>0</v>
      </c>
      <c r="X145" s="2">
        <v>0</v>
      </c>
      <c r="Y145" s="2">
        <v>0</v>
      </c>
      <c r="Z145" s="2">
        <v>0</v>
      </c>
      <c r="AA145" s="2">
        <v>0</v>
      </c>
      <c r="AB145" s="2">
        <v>0</v>
      </c>
      <c r="AC145" s="2">
        <v>0</v>
      </c>
      <c r="AD145" s="2">
        <v>0</v>
      </c>
      <c r="AE145" s="2">
        <v>0</v>
      </c>
      <c r="AF145" s="1">
        <v>0</v>
      </c>
      <c r="AG145">
        <v>32.54</v>
      </c>
    </row>
    <row r="146" spans="1:38" x14ac:dyDescent="0.25">
      <c r="A146" s="2"/>
      <c r="B146" s="1" t="s">
        <v>402</v>
      </c>
      <c r="C146" s="2">
        <v>21.54</v>
      </c>
      <c r="D146" s="2">
        <v>14.24</v>
      </c>
      <c r="E146" s="2">
        <v>2.44</v>
      </c>
      <c r="F146" s="2">
        <v>0.48</v>
      </c>
      <c r="G146" s="2">
        <v>0</v>
      </c>
      <c r="H146" s="2">
        <v>0</v>
      </c>
      <c r="I146" s="2">
        <v>0</v>
      </c>
      <c r="J146" s="2">
        <v>0</v>
      </c>
      <c r="K146" s="2">
        <v>0</v>
      </c>
      <c r="L146" s="1">
        <v>38.700000000000003</v>
      </c>
      <c r="M146" s="2">
        <v>4.22</v>
      </c>
      <c r="N146" s="2">
        <v>0.94</v>
      </c>
      <c r="O146" s="2">
        <v>0</v>
      </c>
      <c r="P146" s="2">
        <v>0</v>
      </c>
      <c r="Q146" s="2">
        <v>0</v>
      </c>
      <c r="R146" s="2">
        <v>0</v>
      </c>
      <c r="S146" s="2">
        <v>0</v>
      </c>
      <c r="T146" s="2">
        <v>0</v>
      </c>
      <c r="U146" s="2">
        <v>0</v>
      </c>
      <c r="V146" s="1">
        <v>5.16</v>
      </c>
      <c r="W146" s="2">
        <v>0</v>
      </c>
      <c r="X146" s="2">
        <v>0</v>
      </c>
      <c r="Y146" s="2">
        <v>0</v>
      </c>
      <c r="Z146" s="2">
        <v>0</v>
      </c>
      <c r="AA146" s="2">
        <v>0</v>
      </c>
      <c r="AB146" s="2">
        <v>0</v>
      </c>
      <c r="AC146" s="2">
        <v>0</v>
      </c>
      <c r="AD146" s="2">
        <v>0</v>
      </c>
      <c r="AE146" s="2">
        <v>0</v>
      </c>
      <c r="AF146" s="1">
        <v>0</v>
      </c>
      <c r="AG146">
        <v>43.86</v>
      </c>
      <c r="AH146" s="2"/>
      <c r="AI146" s="2"/>
      <c r="AJ146" s="2"/>
      <c r="AK146" s="2"/>
      <c r="AL146" s="2"/>
    </row>
    <row r="147" spans="1:38" x14ac:dyDescent="0.25">
      <c r="A147" s="2"/>
      <c r="B147" s="1" t="s">
        <v>404</v>
      </c>
      <c r="C147" s="2">
        <v>54.02</v>
      </c>
      <c r="D147" s="2">
        <v>96.26</v>
      </c>
      <c r="E147" s="2">
        <v>39.840000000000003</v>
      </c>
      <c r="F147" s="2">
        <v>6.28</v>
      </c>
      <c r="G147" s="2">
        <v>0</v>
      </c>
      <c r="H147" s="2">
        <v>0</v>
      </c>
      <c r="I147" s="2">
        <v>0</v>
      </c>
      <c r="J147" s="2">
        <v>0</v>
      </c>
      <c r="K147" s="2">
        <v>0</v>
      </c>
      <c r="L147" s="1">
        <v>196.4</v>
      </c>
      <c r="M147" s="2">
        <v>111.78</v>
      </c>
      <c r="N147" s="2">
        <v>96.52</v>
      </c>
      <c r="O147" s="2">
        <v>8.120000000000001</v>
      </c>
      <c r="P147" s="2">
        <v>0</v>
      </c>
      <c r="Q147" s="2">
        <v>0</v>
      </c>
      <c r="R147" s="2">
        <v>0</v>
      </c>
      <c r="S147" s="2">
        <v>0</v>
      </c>
      <c r="T147" s="2">
        <v>0</v>
      </c>
      <c r="U147" s="2">
        <v>0</v>
      </c>
      <c r="V147" s="1">
        <v>216.42</v>
      </c>
      <c r="W147" s="2">
        <v>10.64</v>
      </c>
      <c r="X147" s="2">
        <v>0.26</v>
      </c>
      <c r="Y147" s="2">
        <v>0</v>
      </c>
      <c r="Z147" s="2">
        <v>0</v>
      </c>
      <c r="AA147" s="2">
        <v>0</v>
      </c>
      <c r="AB147" s="2">
        <v>0</v>
      </c>
      <c r="AC147" s="2">
        <v>0</v>
      </c>
      <c r="AD147" s="2">
        <v>0</v>
      </c>
      <c r="AE147" s="2">
        <v>0</v>
      </c>
      <c r="AF147" s="1">
        <v>10.9</v>
      </c>
      <c r="AG147">
        <v>423.72</v>
      </c>
    </row>
    <row r="148" spans="1:38" ht="15.75" thickBot="1" x14ac:dyDescent="0.3">
      <c r="A148" s="13" t="s">
        <v>297</v>
      </c>
      <c r="B148" s="14"/>
      <c r="C148" s="13">
        <v>103.84</v>
      </c>
      <c r="D148" s="13">
        <v>113.66</v>
      </c>
      <c r="E148" s="13">
        <v>42.82</v>
      </c>
      <c r="F148" s="13">
        <v>6.92</v>
      </c>
      <c r="G148" s="13">
        <v>0</v>
      </c>
      <c r="H148" s="13">
        <v>0</v>
      </c>
      <c r="I148" s="13">
        <v>0</v>
      </c>
      <c r="J148" s="13">
        <v>0</v>
      </c>
      <c r="K148" s="13">
        <v>0</v>
      </c>
      <c r="L148" s="14">
        <v>267.24</v>
      </c>
      <c r="M148" s="13">
        <v>116.28</v>
      </c>
      <c r="N148" s="13">
        <v>97.58</v>
      </c>
      <c r="O148" s="13">
        <v>8.120000000000001</v>
      </c>
      <c r="P148" s="13">
        <v>0</v>
      </c>
      <c r="Q148" s="13">
        <v>0</v>
      </c>
      <c r="R148" s="13">
        <v>0</v>
      </c>
      <c r="S148" s="13">
        <v>0</v>
      </c>
      <c r="T148" s="13">
        <v>0</v>
      </c>
      <c r="U148" s="13">
        <v>0</v>
      </c>
      <c r="V148" s="14">
        <v>221.98</v>
      </c>
      <c r="W148" s="13">
        <v>10.64</v>
      </c>
      <c r="X148" s="13">
        <v>0.26</v>
      </c>
      <c r="Y148" s="13">
        <v>0</v>
      </c>
      <c r="Z148" s="13">
        <v>0</v>
      </c>
      <c r="AA148" s="13">
        <v>0</v>
      </c>
      <c r="AB148" s="13">
        <v>0</v>
      </c>
      <c r="AC148" s="13">
        <v>0</v>
      </c>
      <c r="AD148" s="13">
        <v>0</v>
      </c>
      <c r="AE148" s="13">
        <v>0</v>
      </c>
      <c r="AF148" s="14">
        <v>10.9</v>
      </c>
      <c r="AG148" s="13">
        <v>500.12</v>
      </c>
    </row>
    <row r="149" spans="1:38" ht="15.75" thickTop="1" x14ac:dyDescent="0.25">
      <c r="A149" s="2" t="s">
        <v>55</v>
      </c>
      <c r="B149" s="1" t="s">
        <v>403</v>
      </c>
      <c r="C149" s="2">
        <v>2.2400000000000002</v>
      </c>
      <c r="D149" s="2">
        <v>0.16</v>
      </c>
      <c r="E149" s="2">
        <v>0</v>
      </c>
      <c r="F149" s="2">
        <v>0</v>
      </c>
      <c r="G149" s="2">
        <v>0</v>
      </c>
      <c r="H149" s="2">
        <v>0</v>
      </c>
      <c r="I149" s="2">
        <v>0</v>
      </c>
      <c r="J149" s="2">
        <v>0</v>
      </c>
      <c r="K149" s="2">
        <v>0</v>
      </c>
      <c r="L149" s="1">
        <v>2.4</v>
      </c>
      <c r="M149" s="2">
        <v>0</v>
      </c>
      <c r="N149" s="2">
        <v>0</v>
      </c>
      <c r="O149" s="2">
        <v>0</v>
      </c>
      <c r="P149" s="2">
        <v>0</v>
      </c>
      <c r="Q149" s="2">
        <v>0</v>
      </c>
      <c r="R149" s="2">
        <v>0</v>
      </c>
      <c r="S149" s="2">
        <v>0</v>
      </c>
      <c r="T149" s="2">
        <v>0</v>
      </c>
      <c r="U149" s="2">
        <v>0</v>
      </c>
      <c r="V149" s="1">
        <v>0</v>
      </c>
      <c r="W149" s="2">
        <v>0</v>
      </c>
      <c r="X149" s="2">
        <v>0</v>
      </c>
      <c r="Y149" s="2">
        <v>0</v>
      </c>
      <c r="Z149" s="2">
        <v>0</v>
      </c>
      <c r="AA149" s="2">
        <v>0</v>
      </c>
      <c r="AB149" s="2">
        <v>0</v>
      </c>
      <c r="AC149" s="2">
        <v>0</v>
      </c>
      <c r="AD149" s="2">
        <v>0</v>
      </c>
      <c r="AE149" s="2">
        <v>0</v>
      </c>
      <c r="AF149" s="1">
        <v>0</v>
      </c>
      <c r="AG149">
        <v>2.4</v>
      </c>
    </row>
    <row r="150" spans="1:38" x14ac:dyDescent="0.25">
      <c r="A150" s="2"/>
      <c r="B150" s="1" t="s">
        <v>402</v>
      </c>
      <c r="C150" s="2">
        <v>6.32</v>
      </c>
      <c r="D150" s="2">
        <v>7.8200000000000012</v>
      </c>
      <c r="E150" s="2">
        <v>0.84</v>
      </c>
      <c r="F150" s="2">
        <v>0</v>
      </c>
      <c r="G150" s="2">
        <v>0.94</v>
      </c>
      <c r="H150" s="2">
        <v>0</v>
      </c>
      <c r="I150" s="2">
        <v>0</v>
      </c>
      <c r="J150" s="2">
        <v>0</v>
      </c>
      <c r="K150" s="2">
        <v>0</v>
      </c>
      <c r="L150" s="1">
        <v>15.92</v>
      </c>
      <c r="M150" s="2">
        <v>0</v>
      </c>
      <c r="N150" s="2">
        <v>0.26</v>
      </c>
      <c r="O150" s="2">
        <v>0</v>
      </c>
      <c r="P150" s="2">
        <v>0</v>
      </c>
      <c r="Q150" s="2">
        <v>0</v>
      </c>
      <c r="R150" s="2">
        <v>0</v>
      </c>
      <c r="S150" s="2">
        <v>0</v>
      </c>
      <c r="T150" s="2">
        <v>0</v>
      </c>
      <c r="U150" s="2">
        <v>0</v>
      </c>
      <c r="V150" s="1">
        <v>0.26</v>
      </c>
      <c r="W150" s="2">
        <v>0</v>
      </c>
      <c r="X150" s="2">
        <v>0</v>
      </c>
      <c r="Y150" s="2">
        <v>0</v>
      </c>
      <c r="Z150" s="2">
        <v>0</v>
      </c>
      <c r="AA150" s="2">
        <v>0</v>
      </c>
      <c r="AB150" s="2">
        <v>0</v>
      </c>
      <c r="AC150" s="2">
        <v>0</v>
      </c>
      <c r="AD150" s="2">
        <v>0</v>
      </c>
      <c r="AE150" s="2">
        <v>0</v>
      </c>
      <c r="AF150" s="1">
        <v>0</v>
      </c>
      <c r="AG150">
        <v>16.18</v>
      </c>
      <c r="AH150" s="2"/>
      <c r="AI150" s="2"/>
      <c r="AJ150" s="2"/>
      <c r="AK150" s="2"/>
      <c r="AL150" s="2"/>
    </row>
    <row r="151" spans="1:38" x14ac:dyDescent="0.25">
      <c r="A151" s="2"/>
      <c r="B151" s="1" t="s">
        <v>404</v>
      </c>
      <c r="C151" s="2">
        <v>0.1</v>
      </c>
      <c r="D151" s="2">
        <v>10.14</v>
      </c>
      <c r="E151" s="2">
        <v>5.54</v>
      </c>
      <c r="F151" s="2">
        <v>3.88</v>
      </c>
      <c r="G151" s="2">
        <v>2.52</v>
      </c>
      <c r="H151" s="2">
        <v>0</v>
      </c>
      <c r="I151" s="2">
        <v>0</v>
      </c>
      <c r="J151" s="2">
        <v>0</v>
      </c>
      <c r="K151" s="2">
        <v>0</v>
      </c>
      <c r="L151" s="1">
        <v>22.18</v>
      </c>
      <c r="M151" s="2">
        <v>0</v>
      </c>
      <c r="N151" s="2">
        <v>26.48</v>
      </c>
      <c r="O151" s="2">
        <v>25.5</v>
      </c>
      <c r="P151" s="2">
        <v>6.9</v>
      </c>
      <c r="Q151" s="2">
        <v>0</v>
      </c>
      <c r="R151" s="2">
        <v>0</v>
      </c>
      <c r="S151" s="2">
        <v>0</v>
      </c>
      <c r="T151" s="2">
        <v>0</v>
      </c>
      <c r="U151" s="2">
        <v>0</v>
      </c>
      <c r="V151" s="1">
        <v>58.88</v>
      </c>
      <c r="W151" s="2">
        <v>0</v>
      </c>
      <c r="X151" s="2">
        <v>0</v>
      </c>
      <c r="Y151" s="2">
        <v>0</v>
      </c>
      <c r="Z151" s="2">
        <v>0</v>
      </c>
      <c r="AA151" s="2">
        <v>0</v>
      </c>
      <c r="AB151" s="2">
        <v>0</v>
      </c>
      <c r="AC151" s="2">
        <v>0</v>
      </c>
      <c r="AD151" s="2">
        <v>0</v>
      </c>
      <c r="AE151" s="2">
        <v>0</v>
      </c>
      <c r="AF151" s="1">
        <v>0</v>
      </c>
      <c r="AG151">
        <v>81.06</v>
      </c>
    </row>
    <row r="152" spans="1:38" ht="15.75" thickBot="1" x14ac:dyDescent="0.3">
      <c r="A152" s="13" t="s">
        <v>298</v>
      </c>
      <c r="B152" s="14"/>
      <c r="C152" s="13">
        <v>8.66</v>
      </c>
      <c r="D152" s="13">
        <v>18.12</v>
      </c>
      <c r="E152" s="13">
        <v>6.38</v>
      </c>
      <c r="F152" s="13">
        <v>3.88</v>
      </c>
      <c r="G152" s="13">
        <v>3.46</v>
      </c>
      <c r="H152" s="13">
        <v>0</v>
      </c>
      <c r="I152" s="13">
        <v>0</v>
      </c>
      <c r="J152" s="13">
        <v>0</v>
      </c>
      <c r="K152" s="13">
        <v>0</v>
      </c>
      <c r="L152" s="14">
        <v>40.5</v>
      </c>
      <c r="M152" s="13">
        <v>0</v>
      </c>
      <c r="N152" s="13">
        <v>26.74</v>
      </c>
      <c r="O152" s="13">
        <v>25.5</v>
      </c>
      <c r="P152" s="13">
        <v>6.9</v>
      </c>
      <c r="Q152" s="13">
        <v>0</v>
      </c>
      <c r="R152" s="13">
        <v>0</v>
      </c>
      <c r="S152" s="13">
        <v>0</v>
      </c>
      <c r="T152" s="13">
        <v>0</v>
      </c>
      <c r="U152" s="13">
        <v>0</v>
      </c>
      <c r="V152" s="14">
        <v>59.14</v>
      </c>
      <c r="W152" s="13">
        <v>0</v>
      </c>
      <c r="X152" s="13">
        <v>0</v>
      </c>
      <c r="Y152" s="13">
        <v>0</v>
      </c>
      <c r="Z152" s="13">
        <v>0</v>
      </c>
      <c r="AA152" s="13">
        <v>0</v>
      </c>
      <c r="AB152" s="13">
        <v>0</v>
      </c>
      <c r="AC152" s="13">
        <v>0</v>
      </c>
      <c r="AD152" s="13">
        <v>0</v>
      </c>
      <c r="AE152" s="13">
        <v>0</v>
      </c>
      <c r="AF152" s="14">
        <v>0</v>
      </c>
      <c r="AG152" s="13">
        <v>99.64</v>
      </c>
    </row>
    <row r="153" spans="1:38" ht="15.75" thickTop="1" x14ac:dyDescent="0.25">
      <c r="A153" s="2" t="s">
        <v>56</v>
      </c>
      <c r="B153" s="1" t="s">
        <v>403</v>
      </c>
      <c r="C153" s="2">
        <v>2.6</v>
      </c>
      <c r="D153" s="2">
        <v>0</v>
      </c>
      <c r="E153" s="2">
        <v>0</v>
      </c>
      <c r="F153" s="2">
        <v>0</v>
      </c>
      <c r="G153" s="2">
        <v>0</v>
      </c>
      <c r="H153" s="2">
        <v>0</v>
      </c>
      <c r="I153" s="2">
        <v>0</v>
      </c>
      <c r="J153" s="2">
        <v>0</v>
      </c>
      <c r="K153" s="2">
        <v>0</v>
      </c>
      <c r="L153" s="1">
        <v>2.6</v>
      </c>
      <c r="M153" s="2">
        <v>0.16</v>
      </c>
      <c r="N153" s="2">
        <v>0</v>
      </c>
      <c r="O153" s="2">
        <v>0</v>
      </c>
      <c r="P153" s="2">
        <v>0</v>
      </c>
      <c r="Q153" s="2">
        <v>0</v>
      </c>
      <c r="R153" s="2">
        <v>0</v>
      </c>
      <c r="S153" s="2">
        <v>0</v>
      </c>
      <c r="T153" s="2">
        <v>0</v>
      </c>
      <c r="U153" s="2">
        <v>0</v>
      </c>
      <c r="V153" s="1">
        <v>0.16</v>
      </c>
      <c r="W153" s="2">
        <v>0</v>
      </c>
      <c r="X153" s="2">
        <v>0</v>
      </c>
      <c r="Y153" s="2">
        <v>0</v>
      </c>
      <c r="Z153" s="2">
        <v>0</v>
      </c>
      <c r="AA153" s="2">
        <v>0</v>
      </c>
      <c r="AB153" s="2">
        <v>0</v>
      </c>
      <c r="AC153" s="2">
        <v>0</v>
      </c>
      <c r="AD153" s="2">
        <v>0</v>
      </c>
      <c r="AE153" s="2">
        <v>0</v>
      </c>
      <c r="AF153" s="1">
        <v>0</v>
      </c>
      <c r="AG153">
        <v>2.76</v>
      </c>
    </row>
    <row r="154" spans="1:38" x14ac:dyDescent="0.25">
      <c r="A154" s="2"/>
      <c r="B154" s="1" t="s">
        <v>402</v>
      </c>
      <c r="C154" s="2">
        <v>11.66</v>
      </c>
      <c r="D154" s="2">
        <v>0</v>
      </c>
      <c r="E154" s="2">
        <v>0</v>
      </c>
      <c r="F154" s="2">
        <v>0</v>
      </c>
      <c r="G154" s="2">
        <v>0</v>
      </c>
      <c r="H154" s="2">
        <v>0</v>
      </c>
      <c r="I154" s="2">
        <v>0</v>
      </c>
      <c r="J154" s="2">
        <v>0</v>
      </c>
      <c r="K154" s="2">
        <v>0</v>
      </c>
      <c r="L154" s="1">
        <v>11.66</v>
      </c>
      <c r="M154" s="2">
        <v>0.08</v>
      </c>
      <c r="N154" s="2">
        <v>0</v>
      </c>
      <c r="O154" s="2">
        <v>0</v>
      </c>
      <c r="P154" s="2">
        <v>0</v>
      </c>
      <c r="Q154" s="2">
        <v>0</v>
      </c>
      <c r="R154" s="2">
        <v>0</v>
      </c>
      <c r="S154" s="2">
        <v>0</v>
      </c>
      <c r="T154" s="2">
        <v>0</v>
      </c>
      <c r="U154" s="2">
        <v>0</v>
      </c>
      <c r="V154" s="1">
        <v>0.08</v>
      </c>
      <c r="W154" s="2">
        <v>0</v>
      </c>
      <c r="X154" s="2">
        <v>0</v>
      </c>
      <c r="Y154" s="2">
        <v>0</v>
      </c>
      <c r="Z154" s="2">
        <v>0</v>
      </c>
      <c r="AA154" s="2">
        <v>0</v>
      </c>
      <c r="AB154" s="2">
        <v>0</v>
      </c>
      <c r="AC154" s="2">
        <v>0</v>
      </c>
      <c r="AD154" s="2">
        <v>0</v>
      </c>
      <c r="AE154" s="2">
        <v>0</v>
      </c>
      <c r="AF154" s="1">
        <v>0</v>
      </c>
      <c r="AG154">
        <v>11.74</v>
      </c>
      <c r="AH154" s="2"/>
      <c r="AI154" s="2"/>
      <c r="AJ154" s="2"/>
      <c r="AK154" s="2"/>
      <c r="AL154" s="2"/>
    </row>
    <row r="155" spans="1:38" x14ac:dyDescent="0.25">
      <c r="A155" s="2"/>
      <c r="B155" s="1" t="s">
        <v>404</v>
      </c>
      <c r="C155" s="2">
        <v>40.5</v>
      </c>
      <c r="D155" s="2">
        <v>0</v>
      </c>
      <c r="E155" s="2">
        <v>0</v>
      </c>
      <c r="F155" s="2">
        <v>0</v>
      </c>
      <c r="G155" s="2">
        <v>0</v>
      </c>
      <c r="H155" s="2">
        <v>0</v>
      </c>
      <c r="I155" s="2">
        <v>0</v>
      </c>
      <c r="J155" s="2">
        <v>0</v>
      </c>
      <c r="K155" s="2">
        <v>0</v>
      </c>
      <c r="L155" s="1">
        <v>40.5</v>
      </c>
      <c r="M155" s="2">
        <v>18.82</v>
      </c>
      <c r="N155" s="2">
        <v>0</v>
      </c>
      <c r="O155" s="2">
        <v>0</v>
      </c>
      <c r="P155" s="2">
        <v>0</v>
      </c>
      <c r="Q155" s="2">
        <v>0</v>
      </c>
      <c r="R155" s="2">
        <v>0</v>
      </c>
      <c r="S155" s="2">
        <v>0</v>
      </c>
      <c r="T155" s="2">
        <v>0</v>
      </c>
      <c r="U155" s="2">
        <v>0</v>
      </c>
      <c r="V155" s="1">
        <v>18.82</v>
      </c>
      <c r="W155" s="2">
        <v>0.66</v>
      </c>
      <c r="X155" s="2">
        <v>0</v>
      </c>
      <c r="Y155" s="2">
        <v>0</v>
      </c>
      <c r="Z155" s="2">
        <v>0</v>
      </c>
      <c r="AA155" s="2">
        <v>0</v>
      </c>
      <c r="AB155" s="2">
        <v>0</v>
      </c>
      <c r="AC155" s="2">
        <v>0</v>
      </c>
      <c r="AD155" s="2">
        <v>0</v>
      </c>
      <c r="AE155" s="2">
        <v>0</v>
      </c>
      <c r="AF155" s="1">
        <v>0.66</v>
      </c>
      <c r="AG155">
        <v>59.98</v>
      </c>
    </row>
    <row r="156" spans="1:38" ht="15.75" thickBot="1" x14ac:dyDescent="0.3">
      <c r="A156" s="13" t="s">
        <v>299</v>
      </c>
      <c r="B156" s="14"/>
      <c r="C156" s="13">
        <v>54.76</v>
      </c>
      <c r="D156" s="13">
        <v>0</v>
      </c>
      <c r="E156" s="13">
        <v>0</v>
      </c>
      <c r="F156" s="13">
        <v>0</v>
      </c>
      <c r="G156" s="13">
        <v>0</v>
      </c>
      <c r="H156" s="13">
        <v>0</v>
      </c>
      <c r="I156" s="13">
        <v>0</v>
      </c>
      <c r="J156" s="13">
        <v>0</v>
      </c>
      <c r="K156" s="13">
        <v>0</v>
      </c>
      <c r="L156" s="14">
        <v>54.76</v>
      </c>
      <c r="M156" s="13">
        <v>19.059999999999999</v>
      </c>
      <c r="N156" s="13">
        <v>0</v>
      </c>
      <c r="O156" s="13">
        <v>0</v>
      </c>
      <c r="P156" s="13">
        <v>0</v>
      </c>
      <c r="Q156" s="13">
        <v>0</v>
      </c>
      <c r="R156" s="13">
        <v>0</v>
      </c>
      <c r="S156" s="13">
        <v>0</v>
      </c>
      <c r="T156" s="13">
        <v>0</v>
      </c>
      <c r="U156" s="13">
        <v>0</v>
      </c>
      <c r="V156" s="14">
        <v>19.059999999999999</v>
      </c>
      <c r="W156" s="13">
        <v>0.66</v>
      </c>
      <c r="X156" s="13">
        <v>0</v>
      </c>
      <c r="Y156" s="13">
        <v>0</v>
      </c>
      <c r="Z156" s="13">
        <v>0</v>
      </c>
      <c r="AA156" s="13">
        <v>0</v>
      </c>
      <c r="AB156" s="13">
        <v>0</v>
      </c>
      <c r="AC156" s="13">
        <v>0</v>
      </c>
      <c r="AD156" s="13">
        <v>0</v>
      </c>
      <c r="AE156" s="13">
        <v>0</v>
      </c>
      <c r="AF156" s="14">
        <v>0.66</v>
      </c>
      <c r="AG156" s="13">
        <v>74.48</v>
      </c>
    </row>
    <row r="157" spans="1:38" ht="15.75" thickTop="1" x14ac:dyDescent="0.25">
      <c r="A157" s="2" t="s">
        <v>57</v>
      </c>
      <c r="B157" s="1" t="s">
        <v>403</v>
      </c>
      <c r="C157" s="2">
        <v>29.46</v>
      </c>
      <c r="D157" s="2">
        <v>2.2799999999999998</v>
      </c>
      <c r="E157" s="2">
        <v>0.88</v>
      </c>
      <c r="F157" s="2">
        <v>0</v>
      </c>
      <c r="G157" s="2">
        <v>0</v>
      </c>
      <c r="H157" s="2">
        <v>0</v>
      </c>
      <c r="I157" s="2">
        <v>0</v>
      </c>
      <c r="J157" s="2">
        <v>0</v>
      </c>
      <c r="K157" s="2">
        <v>0</v>
      </c>
      <c r="L157" s="1">
        <v>32.619999999999997</v>
      </c>
      <c r="M157" s="2">
        <v>7.04</v>
      </c>
      <c r="N157" s="2">
        <v>0</v>
      </c>
      <c r="O157" s="2">
        <v>0</v>
      </c>
      <c r="P157" s="2">
        <v>0</v>
      </c>
      <c r="Q157" s="2">
        <v>0</v>
      </c>
      <c r="R157" s="2">
        <v>0</v>
      </c>
      <c r="S157" s="2">
        <v>0</v>
      </c>
      <c r="T157" s="2">
        <v>0</v>
      </c>
      <c r="U157" s="2">
        <v>0</v>
      </c>
      <c r="V157" s="1">
        <v>7.04</v>
      </c>
      <c r="W157" s="2">
        <v>0</v>
      </c>
      <c r="X157" s="2">
        <v>0</v>
      </c>
      <c r="Y157" s="2">
        <v>0</v>
      </c>
      <c r="Z157" s="2">
        <v>0</v>
      </c>
      <c r="AA157" s="2">
        <v>0</v>
      </c>
      <c r="AB157" s="2">
        <v>0</v>
      </c>
      <c r="AC157" s="2">
        <v>0</v>
      </c>
      <c r="AD157" s="2">
        <v>0</v>
      </c>
      <c r="AE157" s="2">
        <v>0</v>
      </c>
      <c r="AF157" s="1">
        <v>0</v>
      </c>
      <c r="AG157">
        <v>39.659999999999997</v>
      </c>
    </row>
    <row r="158" spans="1:38" x14ac:dyDescent="0.25">
      <c r="A158" s="2"/>
      <c r="B158" s="1" t="s">
        <v>402</v>
      </c>
      <c r="C158" s="2">
        <v>50.74</v>
      </c>
      <c r="D158" s="2">
        <v>15.959999999999997</v>
      </c>
      <c r="E158" s="2">
        <v>3.02</v>
      </c>
      <c r="F158" s="2">
        <v>0</v>
      </c>
      <c r="G158" s="2">
        <v>0</v>
      </c>
      <c r="H158" s="2">
        <v>0</v>
      </c>
      <c r="I158" s="2">
        <v>0</v>
      </c>
      <c r="J158" s="2">
        <v>0</v>
      </c>
      <c r="K158" s="2">
        <v>0</v>
      </c>
      <c r="L158" s="1">
        <v>69.72</v>
      </c>
      <c r="M158" s="2">
        <v>41.28</v>
      </c>
      <c r="N158" s="2">
        <v>1.44</v>
      </c>
      <c r="O158" s="2">
        <v>0</v>
      </c>
      <c r="P158" s="2">
        <v>0</v>
      </c>
      <c r="Q158" s="2">
        <v>0</v>
      </c>
      <c r="R158" s="2">
        <v>0</v>
      </c>
      <c r="S158" s="2">
        <v>0</v>
      </c>
      <c r="T158" s="2">
        <v>0</v>
      </c>
      <c r="U158" s="2">
        <v>0</v>
      </c>
      <c r="V158" s="1">
        <v>42.72</v>
      </c>
      <c r="W158" s="2">
        <v>0</v>
      </c>
      <c r="X158" s="2">
        <v>0</v>
      </c>
      <c r="Y158" s="2">
        <v>0</v>
      </c>
      <c r="Z158" s="2">
        <v>0</v>
      </c>
      <c r="AA158" s="2">
        <v>0</v>
      </c>
      <c r="AB158" s="2">
        <v>0</v>
      </c>
      <c r="AC158" s="2">
        <v>0</v>
      </c>
      <c r="AD158" s="2">
        <v>0</v>
      </c>
      <c r="AE158" s="2">
        <v>0</v>
      </c>
      <c r="AF158" s="1">
        <v>0</v>
      </c>
      <c r="AG158">
        <v>112.44</v>
      </c>
      <c r="AH158" s="2"/>
      <c r="AI158" s="2"/>
      <c r="AJ158" s="2"/>
      <c r="AK158" s="2"/>
      <c r="AL158" s="2"/>
    </row>
    <row r="159" spans="1:38" x14ac:dyDescent="0.25">
      <c r="A159" s="2"/>
      <c r="B159" s="1" t="s">
        <v>404</v>
      </c>
      <c r="C159" s="2">
        <v>19.62</v>
      </c>
      <c r="D159" s="2">
        <v>12.06</v>
      </c>
      <c r="E159" s="2">
        <v>4</v>
      </c>
      <c r="F159" s="2">
        <v>0</v>
      </c>
      <c r="G159" s="2">
        <v>0</v>
      </c>
      <c r="H159" s="2">
        <v>0</v>
      </c>
      <c r="I159" s="2">
        <v>0</v>
      </c>
      <c r="J159" s="2">
        <v>0</v>
      </c>
      <c r="K159" s="2">
        <v>0</v>
      </c>
      <c r="L159" s="1">
        <v>35.68</v>
      </c>
      <c r="M159" s="2">
        <v>82.74</v>
      </c>
      <c r="N159" s="2">
        <v>2.68</v>
      </c>
      <c r="O159" s="2">
        <v>0</v>
      </c>
      <c r="P159" s="2">
        <v>0</v>
      </c>
      <c r="Q159" s="2">
        <v>0</v>
      </c>
      <c r="R159" s="2">
        <v>0</v>
      </c>
      <c r="S159" s="2">
        <v>0</v>
      </c>
      <c r="T159" s="2">
        <v>0</v>
      </c>
      <c r="U159" s="2">
        <v>0</v>
      </c>
      <c r="V159" s="1">
        <v>85.42</v>
      </c>
      <c r="W159" s="2">
        <v>6.54</v>
      </c>
      <c r="X159" s="2">
        <v>0</v>
      </c>
      <c r="Y159" s="2">
        <v>0</v>
      </c>
      <c r="Z159" s="2">
        <v>0</v>
      </c>
      <c r="AA159" s="2">
        <v>0</v>
      </c>
      <c r="AB159" s="2">
        <v>0</v>
      </c>
      <c r="AC159" s="2">
        <v>0</v>
      </c>
      <c r="AD159" s="2">
        <v>0</v>
      </c>
      <c r="AE159" s="2">
        <v>0</v>
      </c>
      <c r="AF159" s="1">
        <v>6.54</v>
      </c>
      <c r="AG159">
        <v>127.64</v>
      </c>
    </row>
    <row r="160" spans="1:38" ht="15.75" thickBot="1" x14ac:dyDescent="0.3">
      <c r="A160" s="13" t="s">
        <v>300</v>
      </c>
      <c r="B160" s="14"/>
      <c r="C160" s="13">
        <v>99.820000000000007</v>
      </c>
      <c r="D160" s="13">
        <v>30.3</v>
      </c>
      <c r="E160" s="13">
        <v>7.9</v>
      </c>
      <c r="F160" s="13">
        <v>0</v>
      </c>
      <c r="G160" s="13">
        <v>0</v>
      </c>
      <c r="H160" s="13">
        <v>0</v>
      </c>
      <c r="I160" s="13">
        <v>0</v>
      </c>
      <c r="J160" s="13">
        <v>0</v>
      </c>
      <c r="K160" s="13">
        <v>0</v>
      </c>
      <c r="L160" s="14">
        <v>138.02000000000001</v>
      </c>
      <c r="M160" s="13">
        <v>131.06</v>
      </c>
      <c r="N160" s="13">
        <v>4.12</v>
      </c>
      <c r="O160" s="13">
        <v>0</v>
      </c>
      <c r="P160" s="13">
        <v>0</v>
      </c>
      <c r="Q160" s="13">
        <v>0</v>
      </c>
      <c r="R160" s="13">
        <v>0</v>
      </c>
      <c r="S160" s="13">
        <v>0</v>
      </c>
      <c r="T160" s="13">
        <v>0</v>
      </c>
      <c r="U160" s="13">
        <v>0</v>
      </c>
      <c r="V160" s="14">
        <v>135.18</v>
      </c>
      <c r="W160" s="13">
        <v>6.54</v>
      </c>
      <c r="X160" s="13">
        <v>0</v>
      </c>
      <c r="Y160" s="13">
        <v>0</v>
      </c>
      <c r="Z160" s="13">
        <v>0</v>
      </c>
      <c r="AA160" s="13">
        <v>0</v>
      </c>
      <c r="AB160" s="13">
        <v>0</v>
      </c>
      <c r="AC160" s="13">
        <v>0</v>
      </c>
      <c r="AD160" s="13">
        <v>0</v>
      </c>
      <c r="AE160" s="13">
        <v>0</v>
      </c>
      <c r="AF160" s="14">
        <v>6.54</v>
      </c>
      <c r="AG160" s="13">
        <v>279.74</v>
      </c>
    </row>
    <row r="161" spans="1:38" ht="15.75" thickTop="1" x14ac:dyDescent="0.25">
      <c r="A161" s="2" t="s">
        <v>58</v>
      </c>
      <c r="B161" s="1" t="s">
        <v>403</v>
      </c>
      <c r="C161" s="2">
        <v>0</v>
      </c>
      <c r="D161" s="2">
        <v>0</v>
      </c>
      <c r="E161" s="2">
        <v>0</v>
      </c>
      <c r="F161" s="2">
        <v>5.54</v>
      </c>
      <c r="G161" s="2">
        <v>3.84</v>
      </c>
      <c r="H161" s="2">
        <v>0</v>
      </c>
      <c r="I161" s="2">
        <v>0</v>
      </c>
      <c r="J161" s="2">
        <v>0</v>
      </c>
      <c r="K161" s="2">
        <v>0</v>
      </c>
      <c r="L161" s="1">
        <v>9.98</v>
      </c>
      <c r="M161" s="2">
        <v>0</v>
      </c>
      <c r="N161" s="2">
        <v>0</v>
      </c>
      <c r="O161" s="2">
        <v>0</v>
      </c>
      <c r="P161" s="2">
        <v>0</v>
      </c>
      <c r="Q161" s="2">
        <v>0.1</v>
      </c>
      <c r="R161" s="2">
        <v>0</v>
      </c>
      <c r="S161" s="2">
        <v>0</v>
      </c>
      <c r="T161" s="2">
        <v>0</v>
      </c>
      <c r="U161" s="2">
        <v>0</v>
      </c>
      <c r="V161" s="1">
        <v>0.1</v>
      </c>
      <c r="W161" s="2">
        <v>0</v>
      </c>
      <c r="X161" s="2">
        <v>0</v>
      </c>
      <c r="Y161" s="2">
        <v>0</v>
      </c>
      <c r="Z161" s="2">
        <v>0</v>
      </c>
      <c r="AA161" s="2">
        <v>0</v>
      </c>
      <c r="AB161" s="2">
        <v>0</v>
      </c>
      <c r="AC161" s="2">
        <v>0</v>
      </c>
      <c r="AD161" s="2">
        <v>0</v>
      </c>
      <c r="AE161" s="2">
        <v>0</v>
      </c>
      <c r="AF161" s="1">
        <v>0</v>
      </c>
      <c r="AG161">
        <v>10.08</v>
      </c>
    </row>
    <row r="162" spans="1:38" x14ac:dyDescent="0.25">
      <c r="A162" s="2"/>
      <c r="B162" s="1" t="s">
        <v>402</v>
      </c>
      <c r="C162" s="2">
        <v>0</v>
      </c>
      <c r="D162" s="2">
        <v>0</v>
      </c>
      <c r="E162" s="2">
        <v>0</v>
      </c>
      <c r="F162" s="2">
        <v>8.7799999999999994</v>
      </c>
      <c r="G162" s="2">
        <v>11.72</v>
      </c>
      <c r="H162" s="2">
        <v>0</v>
      </c>
      <c r="I162" s="2">
        <v>0</v>
      </c>
      <c r="J162" s="2">
        <v>0</v>
      </c>
      <c r="K162" s="2">
        <v>0</v>
      </c>
      <c r="L162" s="1">
        <v>20.88</v>
      </c>
      <c r="M162" s="2">
        <v>0</v>
      </c>
      <c r="N162" s="2">
        <v>0</v>
      </c>
      <c r="O162" s="2">
        <v>0</v>
      </c>
      <c r="P162" s="2">
        <v>0.04</v>
      </c>
      <c r="Q162" s="2">
        <v>1.8</v>
      </c>
      <c r="R162" s="2">
        <v>1.28</v>
      </c>
      <c r="S162" s="2">
        <v>0</v>
      </c>
      <c r="T162" s="2">
        <v>0</v>
      </c>
      <c r="U162" s="2">
        <v>0</v>
      </c>
      <c r="V162" s="1">
        <v>3.12</v>
      </c>
      <c r="W162" s="2">
        <v>0</v>
      </c>
      <c r="X162" s="2">
        <v>0</v>
      </c>
      <c r="Y162" s="2">
        <v>0</v>
      </c>
      <c r="Z162" s="2">
        <v>0</v>
      </c>
      <c r="AA162" s="2">
        <v>0</v>
      </c>
      <c r="AB162" s="2">
        <v>0</v>
      </c>
      <c r="AC162" s="2">
        <v>0</v>
      </c>
      <c r="AD162" s="2">
        <v>0</v>
      </c>
      <c r="AE162" s="2">
        <v>0</v>
      </c>
      <c r="AF162" s="1">
        <v>0</v>
      </c>
      <c r="AG162">
        <v>24</v>
      </c>
      <c r="AH162" s="2"/>
      <c r="AI162" s="2"/>
      <c r="AJ162" s="2"/>
      <c r="AK162" s="2"/>
      <c r="AL162" s="2"/>
    </row>
    <row r="163" spans="1:38" x14ac:dyDescent="0.25">
      <c r="A163" s="2"/>
      <c r="B163" s="1" t="s">
        <v>404</v>
      </c>
      <c r="C163" s="2">
        <v>0</v>
      </c>
      <c r="D163" s="2">
        <v>0</v>
      </c>
      <c r="E163" s="2">
        <v>0</v>
      </c>
      <c r="F163" s="2">
        <v>9.24</v>
      </c>
      <c r="G163" s="2">
        <v>8.18</v>
      </c>
      <c r="H163" s="2">
        <v>0</v>
      </c>
      <c r="I163" s="2">
        <v>0</v>
      </c>
      <c r="J163" s="2">
        <v>0</v>
      </c>
      <c r="K163" s="2">
        <v>0</v>
      </c>
      <c r="L163" s="1">
        <v>19.079999999999998</v>
      </c>
      <c r="M163" s="2">
        <v>0</v>
      </c>
      <c r="N163" s="2">
        <v>0</v>
      </c>
      <c r="O163" s="2">
        <v>0</v>
      </c>
      <c r="P163" s="2">
        <v>0</v>
      </c>
      <c r="Q163" s="2">
        <v>7.88</v>
      </c>
      <c r="R163" s="2">
        <v>18.16</v>
      </c>
      <c r="S163" s="2">
        <v>0</v>
      </c>
      <c r="T163" s="2">
        <v>0</v>
      </c>
      <c r="U163" s="2">
        <v>0</v>
      </c>
      <c r="V163" s="1">
        <v>26.04</v>
      </c>
      <c r="W163" s="2">
        <v>0</v>
      </c>
      <c r="X163" s="2">
        <v>0</v>
      </c>
      <c r="Y163" s="2">
        <v>0</v>
      </c>
      <c r="Z163" s="2">
        <v>0</v>
      </c>
      <c r="AA163" s="2">
        <v>0</v>
      </c>
      <c r="AB163" s="2">
        <v>0</v>
      </c>
      <c r="AC163" s="2">
        <v>0</v>
      </c>
      <c r="AD163" s="2">
        <v>0</v>
      </c>
      <c r="AE163" s="2">
        <v>0</v>
      </c>
      <c r="AF163" s="1">
        <v>0</v>
      </c>
      <c r="AG163">
        <v>45.12</v>
      </c>
    </row>
    <row r="164" spans="1:38" ht="15.75" thickBot="1" x14ac:dyDescent="0.3">
      <c r="A164" s="13" t="s">
        <v>301</v>
      </c>
      <c r="B164" s="14"/>
      <c r="C164" s="13">
        <v>0</v>
      </c>
      <c r="D164" s="13">
        <v>0</v>
      </c>
      <c r="E164" s="13">
        <v>0</v>
      </c>
      <c r="F164" s="13">
        <v>23.56</v>
      </c>
      <c r="G164" s="13">
        <v>23.74</v>
      </c>
      <c r="H164" s="13">
        <v>0</v>
      </c>
      <c r="I164" s="13">
        <v>0</v>
      </c>
      <c r="J164" s="13">
        <v>0</v>
      </c>
      <c r="K164" s="13">
        <v>0</v>
      </c>
      <c r="L164" s="14">
        <v>49.94</v>
      </c>
      <c r="M164" s="13">
        <v>0</v>
      </c>
      <c r="N164" s="13">
        <v>0</v>
      </c>
      <c r="O164" s="13">
        <v>0</v>
      </c>
      <c r="P164" s="13">
        <v>0.04</v>
      </c>
      <c r="Q164" s="13">
        <v>9.7799999999999994</v>
      </c>
      <c r="R164" s="13">
        <v>19.440000000000001</v>
      </c>
      <c r="S164" s="13">
        <v>0</v>
      </c>
      <c r="T164" s="13">
        <v>0</v>
      </c>
      <c r="U164" s="13">
        <v>0</v>
      </c>
      <c r="V164" s="14">
        <v>29.26</v>
      </c>
      <c r="W164" s="13">
        <v>0</v>
      </c>
      <c r="X164" s="13">
        <v>0</v>
      </c>
      <c r="Y164" s="13">
        <v>0</v>
      </c>
      <c r="Z164" s="13">
        <v>0</v>
      </c>
      <c r="AA164" s="13">
        <v>0</v>
      </c>
      <c r="AB164" s="13">
        <v>0</v>
      </c>
      <c r="AC164" s="13">
        <v>0</v>
      </c>
      <c r="AD164" s="13">
        <v>0</v>
      </c>
      <c r="AE164" s="13">
        <v>0</v>
      </c>
      <c r="AF164" s="14">
        <v>0</v>
      </c>
      <c r="AG164" s="13">
        <v>79.2</v>
      </c>
    </row>
    <row r="165" spans="1:38" ht="15.75" thickTop="1" x14ac:dyDescent="0.25">
      <c r="A165" s="2" t="s">
        <v>60</v>
      </c>
      <c r="B165" s="1" t="s">
        <v>403</v>
      </c>
      <c r="C165" s="2">
        <v>0</v>
      </c>
      <c r="D165" s="2">
        <v>0.6</v>
      </c>
      <c r="E165" s="2">
        <v>5.04</v>
      </c>
      <c r="F165" s="2">
        <v>17.600000000000001</v>
      </c>
      <c r="G165" s="2">
        <v>6.76</v>
      </c>
      <c r="H165" s="2">
        <v>0</v>
      </c>
      <c r="I165" s="2">
        <v>0</v>
      </c>
      <c r="J165" s="2">
        <v>0</v>
      </c>
      <c r="K165" s="2">
        <v>0</v>
      </c>
      <c r="L165" s="1">
        <v>33.08</v>
      </c>
      <c r="M165" s="2">
        <v>0</v>
      </c>
      <c r="N165" s="2">
        <v>0</v>
      </c>
      <c r="O165" s="2">
        <v>0</v>
      </c>
      <c r="P165" s="2">
        <v>0.3</v>
      </c>
      <c r="Q165" s="2">
        <v>0.54</v>
      </c>
      <c r="R165" s="2">
        <v>0</v>
      </c>
      <c r="S165" s="2">
        <v>0</v>
      </c>
      <c r="T165" s="2">
        <v>0</v>
      </c>
      <c r="U165" s="2">
        <v>0</v>
      </c>
      <c r="V165" s="1">
        <v>0.84</v>
      </c>
      <c r="W165" s="2">
        <v>0</v>
      </c>
      <c r="X165" s="2">
        <v>0</v>
      </c>
      <c r="Y165" s="2">
        <v>0.74</v>
      </c>
      <c r="Z165" s="2">
        <v>0</v>
      </c>
      <c r="AA165" s="2">
        <v>0.18</v>
      </c>
      <c r="AB165" s="2">
        <v>0</v>
      </c>
      <c r="AC165" s="2">
        <v>0</v>
      </c>
      <c r="AD165" s="2">
        <v>0</v>
      </c>
      <c r="AE165" s="2">
        <v>0</v>
      </c>
      <c r="AF165" s="1">
        <v>0.92</v>
      </c>
      <c r="AG165">
        <v>34.840000000000003</v>
      </c>
    </row>
    <row r="166" spans="1:38" x14ac:dyDescent="0.25">
      <c r="A166" s="2"/>
      <c r="B166" s="1" t="s">
        <v>402</v>
      </c>
      <c r="C166" s="2">
        <v>0</v>
      </c>
      <c r="D166" s="2">
        <v>0.24</v>
      </c>
      <c r="E166" s="2">
        <v>3.64</v>
      </c>
      <c r="F166" s="2">
        <v>10.46</v>
      </c>
      <c r="G166" s="2">
        <v>7.48</v>
      </c>
      <c r="H166" s="2">
        <v>0</v>
      </c>
      <c r="I166" s="2">
        <v>0</v>
      </c>
      <c r="J166" s="2">
        <v>0</v>
      </c>
      <c r="K166" s="2">
        <v>0</v>
      </c>
      <c r="L166" s="1">
        <v>23.56</v>
      </c>
      <c r="M166" s="2">
        <v>0</v>
      </c>
      <c r="N166" s="2">
        <v>0</v>
      </c>
      <c r="O166" s="2">
        <v>0</v>
      </c>
      <c r="P166" s="2">
        <v>0.04</v>
      </c>
      <c r="Q166" s="2">
        <v>0.16</v>
      </c>
      <c r="R166" s="2">
        <v>0</v>
      </c>
      <c r="S166" s="2">
        <v>0</v>
      </c>
      <c r="T166" s="2">
        <v>0</v>
      </c>
      <c r="U166" s="2">
        <v>0</v>
      </c>
      <c r="V166" s="1">
        <v>0.2</v>
      </c>
      <c r="W166" s="2">
        <v>0</v>
      </c>
      <c r="X166" s="2">
        <v>0</v>
      </c>
      <c r="Y166" s="2">
        <v>1.7</v>
      </c>
      <c r="Z166" s="2">
        <v>0</v>
      </c>
      <c r="AA166" s="2">
        <v>0.06</v>
      </c>
      <c r="AB166" s="2">
        <v>0</v>
      </c>
      <c r="AC166" s="2">
        <v>0</v>
      </c>
      <c r="AD166" s="2">
        <v>0</v>
      </c>
      <c r="AE166" s="2">
        <v>0</v>
      </c>
      <c r="AF166" s="1">
        <v>1.76</v>
      </c>
      <c r="AG166">
        <v>25.52</v>
      </c>
      <c r="AH166" s="2"/>
      <c r="AI166" s="2"/>
      <c r="AJ166" s="2"/>
      <c r="AK166" s="2"/>
      <c r="AL166" s="2"/>
    </row>
    <row r="167" spans="1:38" x14ac:dyDescent="0.25">
      <c r="A167" s="2"/>
      <c r="B167" s="1" t="s">
        <v>404</v>
      </c>
      <c r="C167" s="2">
        <v>0</v>
      </c>
      <c r="D167" s="2">
        <v>0.62</v>
      </c>
      <c r="E167" s="2">
        <v>11.96</v>
      </c>
      <c r="F167" s="2">
        <v>59.76</v>
      </c>
      <c r="G167" s="2">
        <v>98.78</v>
      </c>
      <c r="H167" s="2">
        <v>0</v>
      </c>
      <c r="I167" s="2">
        <v>0</v>
      </c>
      <c r="J167" s="2">
        <v>0</v>
      </c>
      <c r="K167" s="2">
        <v>0</v>
      </c>
      <c r="L167" s="1">
        <v>181.96</v>
      </c>
      <c r="M167" s="2">
        <v>0</v>
      </c>
      <c r="N167" s="2">
        <v>0</v>
      </c>
      <c r="O167" s="2">
        <v>1.8</v>
      </c>
      <c r="P167" s="2">
        <v>6.22</v>
      </c>
      <c r="Q167" s="2">
        <v>22.32</v>
      </c>
      <c r="R167" s="2">
        <v>0</v>
      </c>
      <c r="S167" s="2">
        <v>0</v>
      </c>
      <c r="T167" s="2">
        <v>0</v>
      </c>
      <c r="U167" s="2">
        <v>0</v>
      </c>
      <c r="V167" s="1">
        <v>30.34</v>
      </c>
      <c r="W167" s="2">
        <v>0</v>
      </c>
      <c r="X167" s="2">
        <v>0</v>
      </c>
      <c r="Y167" s="2">
        <v>14.28</v>
      </c>
      <c r="Z167" s="2">
        <v>0.5</v>
      </c>
      <c r="AA167" s="2">
        <v>16.579999999999998</v>
      </c>
      <c r="AB167" s="2">
        <v>0</v>
      </c>
      <c r="AC167" s="2">
        <v>0</v>
      </c>
      <c r="AD167" s="2">
        <v>0</v>
      </c>
      <c r="AE167" s="2">
        <v>0</v>
      </c>
      <c r="AF167" s="1">
        <v>31.36</v>
      </c>
      <c r="AG167">
        <v>243.66</v>
      </c>
    </row>
    <row r="168" spans="1:38" ht="15.75" thickBot="1" x14ac:dyDescent="0.3">
      <c r="A168" s="13" t="s">
        <v>302</v>
      </c>
      <c r="B168" s="14"/>
      <c r="C168" s="13">
        <v>0</v>
      </c>
      <c r="D168" s="13">
        <v>1.46</v>
      </c>
      <c r="E168" s="13">
        <v>20.64</v>
      </c>
      <c r="F168" s="13">
        <v>87.82</v>
      </c>
      <c r="G168" s="13">
        <v>113.02</v>
      </c>
      <c r="H168" s="13">
        <v>0</v>
      </c>
      <c r="I168" s="13">
        <v>0</v>
      </c>
      <c r="J168" s="13">
        <v>0</v>
      </c>
      <c r="K168" s="13">
        <v>0</v>
      </c>
      <c r="L168" s="14">
        <v>238.6</v>
      </c>
      <c r="M168" s="13">
        <v>0</v>
      </c>
      <c r="N168" s="13">
        <v>0</v>
      </c>
      <c r="O168" s="13">
        <v>1.8</v>
      </c>
      <c r="P168" s="13">
        <v>6.56</v>
      </c>
      <c r="Q168" s="13">
        <v>23.02</v>
      </c>
      <c r="R168" s="13">
        <v>0</v>
      </c>
      <c r="S168" s="13">
        <v>0</v>
      </c>
      <c r="T168" s="13">
        <v>0</v>
      </c>
      <c r="U168" s="13">
        <v>0</v>
      </c>
      <c r="V168" s="14">
        <v>31.38</v>
      </c>
      <c r="W168" s="13">
        <v>0</v>
      </c>
      <c r="X168" s="13">
        <v>0</v>
      </c>
      <c r="Y168" s="13">
        <v>16.72</v>
      </c>
      <c r="Z168" s="13">
        <v>0.5</v>
      </c>
      <c r="AA168" s="13">
        <v>16.82</v>
      </c>
      <c r="AB168" s="13">
        <v>0</v>
      </c>
      <c r="AC168" s="13">
        <v>0</v>
      </c>
      <c r="AD168" s="13">
        <v>0</v>
      </c>
      <c r="AE168" s="13">
        <v>0</v>
      </c>
      <c r="AF168" s="14">
        <v>34.04</v>
      </c>
      <c r="AG168" s="13">
        <v>304.02</v>
      </c>
    </row>
    <row r="169" spans="1:38" ht="15.75" thickTop="1" x14ac:dyDescent="0.25">
      <c r="A169" s="2" t="s">
        <v>61</v>
      </c>
      <c r="B169" s="1" t="s">
        <v>403</v>
      </c>
      <c r="C169" s="2">
        <v>0</v>
      </c>
      <c r="D169" s="2">
        <v>0</v>
      </c>
      <c r="E169" s="2">
        <v>1.94</v>
      </c>
      <c r="F169" s="2">
        <v>19.88</v>
      </c>
      <c r="G169" s="2">
        <v>3.82</v>
      </c>
      <c r="H169" s="2">
        <v>1.02</v>
      </c>
      <c r="I169" s="2">
        <v>0</v>
      </c>
      <c r="J169" s="2">
        <v>0</v>
      </c>
      <c r="K169" s="2">
        <v>0</v>
      </c>
      <c r="L169" s="1">
        <v>27.54</v>
      </c>
      <c r="M169" s="2">
        <v>0</v>
      </c>
      <c r="N169" s="2">
        <v>0</v>
      </c>
      <c r="O169" s="2">
        <v>0</v>
      </c>
      <c r="P169" s="2">
        <v>0.16</v>
      </c>
      <c r="Q169" s="2">
        <v>0</v>
      </c>
      <c r="R169" s="2">
        <v>0</v>
      </c>
      <c r="S169" s="2">
        <v>0</v>
      </c>
      <c r="T169" s="2">
        <v>0</v>
      </c>
      <c r="U169" s="2">
        <v>0</v>
      </c>
      <c r="V169" s="1">
        <v>0.16</v>
      </c>
      <c r="W169" s="2">
        <v>0</v>
      </c>
      <c r="X169" s="2">
        <v>0</v>
      </c>
      <c r="Y169" s="2">
        <v>0</v>
      </c>
      <c r="Z169" s="2">
        <v>0</v>
      </c>
      <c r="AA169" s="2">
        <v>0</v>
      </c>
      <c r="AB169" s="2">
        <v>0</v>
      </c>
      <c r="AC169" s="2">
        <v>0</v>
      </c>
      <c r="AD169" s="2">
        <v>0</v>
      </c>
      <c r="AE169" s="2">
        <v>0</v>
      </c>
      <c r="AF169" s="1">
        <v>0</v>
      </c>
      <c r="AG169">
        <v>27.7</v>
      </c>
    </row>
    <row r="170" spans="1:38" x14ac:dyDescent="0.25">
      <c r="A170" s="2"/>
      <c r="B170" s="1" t="s">
        <v>402</v>
      </c>
      <c r="C170" s="2">
        <v>0</v>
      </c>
      <c r="D170" s="2">
        <v>0</v>
      </c>
      <c r="E170" s="2">
        <v>0</v>
      </c>
      <c r="F170" s="2">
        <v>28.2</v>
      </c>
      <c r="G170" s="2">
        <v>21.94</v>
      </c>
      <c r="H170" s="2">
        <v>1.92</v>
      </c>
      <c r="I170" s="2">
        <v>0</v>
      </c>
      <c r="J170" s="2">
        <v>0</v>
      </c>
      <c r="K170" s="2">
        <v>0</v>
      </c>
      <c r="L170" s="1">
        <v>52.62</v>
      </c>
      <c r="M170" s="2">
        <v>0</v>
      </c>
      <c r="N170" s="2">
        <v>0</v>
      </c>
      <c r="O170" s="2">
        <v>0</v>
      </c>
      <c r="P170" s="2">
        <v>1.1399999999999999</v>
      </c>
      <c r="Q170" s="2">
        <v>0.18</v>
      </c>
      <c r="R170" s="2">
        <v>0</v>
      </c>
      <c r="S170" s="2">
        <v>0</v>
      </c>
      <c r="T170" s="2">
        <v>0</v>
      </c>
      <c r="U170" s="2">
        <v>0</v>
      </c>
      <c r="V170" s="1">
        <v>1.32</v>
      </c>
      <c r="W170" s="2">
        <v>0</v>
      </c>
      <c r="X170" s="2">
        <v>0</v>
      </c>
      <c r="Y170" s="2">
        <v>0</v>
      </c>
      <c r="Z170" s="2">
        <v>0</v>
      </c>
      <c r="AA170" s="2">
        <v>0.34</v>
      </c>
      <c r="AB170" s="2">
        <v>0</v>
      </c>
      <c r="AC170" s="2">
        <v>0</v>
      </c>
      <c r="AD170" s="2">
        <v>0</v>
      </c>
      <c r="AE170" s="2">
        <v>0</v>
      </c>
      <c r="AF170" s="1">
        <v>0.34</v>
      </c>
      <c r="AG170">
        <v>54.28</v>
      </c>
      <c r="AH170" s="2"/>
      <c r="AI170" s="2"/>
      <c r="AJ170" s="2"/>
      <c r="AK170" s="2"/>
      <c r="AL170" s="2"/>
    </row>
    <row r="171" spans="1:38" x14ac:dyDescent="0.25">
      <c r="A171" s="2"/>
      <c r="B171" s="1" t="s">
        <v>404</v>
      </c>
      <c r="C171" s="2">
        <v>0</v>
      </c>
      <c r="D171" s="2">
        <v>0</v>
      </c>
      <c r="E171" s="2">
        <v>0</v>
      </c>
      <c r="F171" s="2">
        <v>13.9</v>
      </c>
      <c r="G171" s="2">
        <v>24.66</v>
      </c>
      <c r="H171" s="2">
        <v>0.92</v>
      </c>
      <c r="I171" s="2">
        <v>0</v>
      </c>
      <c r="J171" s="2">
        <v>0</v>
      </c>
      <c r="K171" s="2">
        <v>0</v>
      </c>
      <c r="L171" s="1">
        <v>39.479999999999997</v>
      </c>
      <c r="M171" s="2">
        <v>0</v>
      </c>
      <c r="N171" s="2">
        <v>0</v>
      </c>
      <c r="O171" s="2">
        <v>0</v>
      </c>
      <c r="P171" s="2">
        <v>3.94</v>
      </c>
      <c r="Q171" s="2">
        <v>67.02</v>
      </c>
      <c r="R171" s="2">
        <v>0.36</v>
      </c>
      <c r="S171" s="2">
        <v>0</v>
      </c>
      <c r="T171" s="2">
        <v>0</v>
      </c>
      <c r="U171" s="2">
        <v>0</v>
      </c>
      <c r="V171" s="1">
        <v>71.319999999999993</v>
      </c>
      <c r="W171" s="2">
        <v>0</v>
      </c>
      <c r="X171" s="2">
        <v>0</v>
      </c>
      <c r="Y171" s="2">
        <v>0</v>
      </c>
      <c r="Z171" s="2">
        <v>0</v>
      </c>
      <c r="AA171" s="2">
        <v>3.68</v>
      </c>
      <c r="AB171" s="2">
        <v>0</v>
      </c>
      <c r="AC171" s="2">
        <v>0</v>
      </c>
      <c r="AD171" s="2">
        <v>0</v>
      </c>
      <c r="AE171" s="2">
        <v>0</v>
      </c>
      <c r="AF171" s="1">
        <v>3.68</v>
      </c>
      <c r="AG171">
        <v>114.48</v>
      </c>
    </row>
    <row r="172" spans="1:38" ht="15.75" thickBot="1" x14ac:dyDescent="0.3">
      <c r="A172" s="13" t="s">
        <v>303</v>
      </c>
      <c r="B172" s="14"/>
      <c r="C172" s="13">
        <v>0</v>
      </c>
      <c r="D172" s="13">
        <v>0</v>
      </c>
      <c r="E172" s="13">
        <v>1.94</v>
      </c>
      <c r="F172" s="13">
        <v>61.98</v>
      </c>
      <c r="G172" s="13">
        <v>50.42</v>
      </c>
      <c r="H172" s="13">
        <v>3.86</v>
      </c>
      <c r="I172" s="13">
        <v>0</v>
      </c>
      <c r="J172" s="13">
        <v>0</v>
      </c>
      <c r="K172" s="13">
        <v>0</v>
      </c>
      <c r="L172" s="14">
        <v>119.64</v>
      </c>
      <c r="M172" s="13">
        <v>0</v>
      </c>
      <c r="N172" s="13">
        <v>0</v>
      </c>
      <c r="O172" s="13">
        <v>0</v>
      </c>
      <c r="P172" s="13">
        <v>5.24</v>
      </c>
      <c r="Q172" s="13">
        <v>67.2</v>
      </c>
      <c r="R172" s="13">
        <v>0.36</v>
      </c>
      <c r="S172" s="13">
        <v>0</v>
      </c>
      <c r="T172" s="13">
        <v>0</v>
      </c>
      <c r="U172" s="13">
        <v>0</v>
      </c>
      <c r="V172" s="14">
        <v>72.8</v>
      </c>
      <c r="W172" s="13">
        <v>0</v>
      </c>
      <c r="X172" s="13">
        <v>0</v>
      </c>
      <c r="Y172" s="13">
        <v>0</v>
      </c>
      <c r="Z172" s="13">
        <v>0</v>
      </c>
      <c r="AA172" s="13">
        <v>4.0199999999999996</v>
      </c>
      <c r="AB172" s="13">
        <v>0</v>
      </c>
      <c r="AC172" s="13">
        <v>0</v>
      </c>
      <c r="AD172" s="13">
        <v>0</v>
      </c>
      <c r="AE172" s="13">
        <v>0</v>
      </c>
      <c r="AF172" s="14">
        <v>4.0199999999999996</v>
      </c>
      <c r="AG172" s="13">
        <v>196.46</v>
      </c>
    </row>
    <row r="173" spans="1:38" ht="15.75" thickTop="1" x14ac:dyDescent="0.25">
      <c r="A173" s="2" t="s">
        <v>62</v>
      </c>
      <c r="B173" s="1" t="s">
        <v>403</v>
      </c>
      <c r="C173" s="2">
        <v>0</v>
      </c>
      <c r="D173" s="2">
        <v>0.88</v>
      </c>
      <c r="E173" s="2">
        <v>2.68</v>
      </c>
      <c r="F173" s="2">
        <v>7.38</v>
      </c>
      <c r="G173" s="2">
        <v>25.9</v>
      </c>
      <c r="H173" s="2">
        <v>0.54</v>
      </c>
      <c r="I173" s="2">
        <v>0</v>
      </c>
      <c r="J173" s="2">
        <v>0</v>
      </c>
      <c r="K173" s="2">
        <v>0</v>
      </c>
      <c r="L173" s="1">
        <v>41.64</v>
      </c>
      <c r="M173" s="2">
        <v>0</v>
      </c>
      <c r="N173" s="2">
        <v>0</v>
      </c>
      <c r="O173" s="2">
        <v>0.1</v>
      </c>
      <c r="P173" s="2">
        <v>0.42</v>
      </c>
      <c r="Q173" s="2">
        <v>2.12</v>
      </c>
      <c r="R173" s="2">
        <v>0.36</v>
      </c>
      <c r="S173" s="2">
        <v>0</v>
      </c>
      <c r="T173" s="2">
        <v>0</v>
      </c>
      <c r="U173" s="2">
        <v>0</v>
      </c>
      <c r="V173" s="1">
        <v>3</v>
      </c>
      <c r="W173" s="2">
        <v>0</v>
      </c>
      <c r="X173" s="2">
        <v>0</v>
      </c>
      <c r="Y173" s="2">
        <v>0</v>
      </c>
      <c r="Z173" s="2">
        <v>0</v>
      </c>
      <c r="AA173" s="2">
        <v>1.76</v>
      </c>
      <c r="AB173" s="2">
        <v>0</v>
      </c>
      <c r="AC173" s="2">
        <v>0</v>
      </c>
      <c r="AD173" s="2">
        <v>0</v>
      </c>
      <c r="AE173" s="2">
        <v>0</v>
      </c>
      <c r="AF173" s="1">
        <v>1.76</v>
      </c>
      <c r="AG173">
        <v>46.4</v>
      </c>
    </row>
    <row r="174" spans="1:38" x14ac:dyDescent="0.25">
      <c r="A174" s="2"/>
      <c r="B174" s="1" t="s">
        <v>402</v>
      </c>
      <c r="C174" s="2">
        <v>0</v>
      </c>
      <c r="D174" s="2">
        <v>4.84</v>
      </c>
      <c r="E174" s="2">
        <v>13.36</v>
      </c>
      <c r="F174" s="2">
        <v>19.8</v>
      </c>
      <c r="G174" s="2">
        <v>34.14</v>
      </c>
      <c r="H174" s="2">
        <v>9.2799999999999994</v>
      </c>
      <c r="I174" s="2">
        <v>0</v>
      </c>
      <c r="J174" s="2">
        <v>0</v>
      </c>
      <c r="K174" s="2">
        <v>0</v>
      </c>
      <c r="L174" s="1">
        <v>88.22</v>
      </c>
      <c r="M174" s="2">
        <v>0</v>
      </c>
      <c r="N174" s="2">
        <v>0.12</v>
      </c>
      <c r="O174" s="2">
        <v>4</v>
      </c>
      <c r="P174" s="2">
        <v>6.96</v>
      </c>
      <c r="Q174" s="2">
        <v>9.42</v>
      </c>
      <c r="R174" s="2">
        <v>16.32</v>
      </c>
      <c r="S174" s="2">
        <v>0</v>
      </c>
      <c r="T174" s="2">
        <v>0</v>
      </c>
      <c r="U174" s="2">
        <v>0</v>
      </c>
      <c r="V174" s="1">
        <v>40.619999999999997</v>
      </c>
      <c r="W174" s="2">
        <v>0</v>
      </c>
      <c r="X174" s="2">
        <v>0</v>
      </c>
      <c r="Y174" s="2">
        <v>0</v>
      </c>
      <c r="Z174" s="2">
        <v>0</v>
      </c>
      <c r="AA174" s="2">
        <v>2.76</v>
      </c>
      <c r="AB174" s="2">
        <v>0.1</v>
      </c>
      <c r="AC174" s="2">
        <v>0</v>
      </c>
      <c r="AD174" s="2">
        <v>0</v>
      </c>
      <c r="AE174" s="2">
        <v>0</v>
      </c>
      <c r="AF174" s="1">
        <v>2.86</v>
      </c>
      <c r="AG174">
        <v>131.69999999999999</v>
      </c>
      <c r="AH174" s="2"/>
      <c r="AI174" s="2"/>
      <c r="AJ174" s="2"/>
      <c r="AK174" s="2"/>
      <c r="AL174" s="2"/>
    </row>
    <row r="175" spans="1:38" x14ac:dyDescent="0.25">
      <c r="A175" s="2"/>
      <c r="B175" s="1" t="s">
        <v>404</v>
      </c>
      <c r="C175" s="2">
        <v>0</v>
      </c>
      <c r="D175" s="2">
        <v>13.62</v>
      </c>
      <c r="E175" s="2">
        <v>5.34</v>
      </c>
      <c r="F175" s="2">
        <v>24.86</v>
      </c>
      <c r="G175" s="2">
        <v>37</v>
      </c>
      <c r="H175" s="2">
        <v>47.52</v>
      </c>
      <c r="I175" s="2">
        <v>0</v>
      </c>
      <c r="J175" s="2">
        <v>0</v>
      </c>
      <c r="K175" s="2">
        <v>0</v>
      </c>
      <c r="L175" s="1">
        <v>130.02000000000001</v>
      </c>
      <c r="M175" s="2">
        <v>0</v>
      </c>
      <c r="N175" s="2">
        <v>8.120000000000001</v>
      </c>
      <c r="O175" s="2">
        <v>18.64</v>
      </c>
      <c r="P175" s="2">
        <v>38.18</v>
      </c>
      <c r="Q175" s="2">
        <v>80.84</v>
      </c>
      <c r="R175" s="2">
        <v>119.58</v>
      </c>
      <c r="S175" s="2">
        <v>0</v>
      </c>
      <c r="T175" s="2">
        <v>0</v>
      </c>
      <c r="U175" s="2">
        <v>0</v>
      </c>
      <c r="V175" s="1">
        <v>265.36</v>
      </c>
      <c r="W175" s="2">
        <v>0</v>
      </c>
      <c r="X175" s="2">
        <v>0</v>
      </c>
      <c r="Y175" s="2">
        <v>0</v>
      </c>
      <c r="Z175" s="2">
        <v>16.2</v>
      </c>
      <c r="AA175" s="2">
        <v>67.739999999999995</v>
      </c>
      <c r="AB175" s="2">
        <v>94.08</v>
      </c>
      <c r="AC175" s="2">
        <v>0</v>
      </c>
      <c r="AD175" s="2">
        <v>0</v>
      </c>
      <c r="AE175" s="2">
        <v>0</v>
      </c>
      <c r="AF175" s="1">
        <v>178.02</v>
      </c>
      <c r="AG175">
        <v>573.4</v>
      </c>
    </row>
    <row r="176" spans="1:38" ht="15.75" thickBot="1" x14ac:dyDescent="0.3">
      <c r="A176" s="13" t="s">
        <v>304</v>
      </c>
      <c r="B176" s="14"/>
      <c r="C176" s="13">
        <v>0</v>
      </c>
      <c r="D176" s="13">
        <v>19.34</v>
      </c>
      <c r="E176" s="13">
        <v>21.38</v>
      </c>
      <c r="F176" s="13">
        <v>52.04</v>
      </c>
      <c r="G176" s="13">
        <v>97.04</v>
      </c>
      <c r="H176" s="13">
        <v>57.34</v>
      </c>
      <c r="I176" s="13">
        <v>0</v>
      </c>
      <c r="J176" s="13">
        <v>0</v>
      </c>
      <c r="K176" s="13">
        <v>0</v>
      </c>
      <c r="L176" s="14">
        <v>259.88</v>
      </c>
      <c r="M176" s="13">
        <v>0</v>
      </c>
      <c r="N176" s="13">
        <v>8.24</v>
      </c>
      <c r="O176" s="13">
        <v>22.74</v>
      </c>
      <c r="P176" s="13">
        <v>45.56</v>
      </c>
      <c r="Q176" s="13">
        <v>92.38</v>
      </c>
      <c r="R176" s="13">
        <v>136.26</v>
      </c>
      <c r="S176" s="13">
        <v>0</v>
      </c>
      <c r="T176" s="13">
        <v>0</v>
      </c>
      <c r="U176" s="13">
        <v>0</v>
      </c>
      <c r="V176" s="14">
        <v>308.98</v>
      </c>
      <c r="W176" s="13">
        <v>0</v>
      </c>
      <c r="X176" s="13">
        <v>0</v>
      </c>
      <c r="Y176" s="13">
        <v>0</v>
      </c>
      <c r="Z176" s="13">
        <v>16.2</v>
      </c>
      <c r="AA176" s="13">
        <v>72.260000000000005</v>
      </c>
      <c r="AB176" s="13">
        <v>94.18</v>
      </c>
      <c r="AC176" s="13">
        <v>0</v>
      </c>
      <c r="AD176" s="13">
        <v>0</v>
      </c>
      <c r="AE176" s="13">
        <v>0</v>
      </c>
      <c r="AF176" s="14">
        <v>182.64</v>
      </c>
      <c r="AG176" s="13">
        <v>751.5</v>
      </c>
    </row>
    <row r="177" spans="1:38" ht="15.75" thickTop="1" x14ac:dyDescent="0.25">
      <c r="A177" s="2" t="s">
        <v>63</v>
      </c>
      <c r="B177" s="1" t="s">
        <v>403</v>
      </c>
      <c r="C177" s="2">
        <v>0</v>
      </c>
      <c r="D177" s="2">
        <v>0.26</v>
      </c>
      <c r="E177" s="2">
        <v>0.38</v>
      </c>
      <c r="F177" s="2">
        <v>0.02</v>
      </c>
      <c r="G177" s="2">
        <v>0</v>
      </c>
      <c r="H177" s="2">
        <v>0</v>
      </c>
      <c r="I177" s="2">
        <v>0</v>
      </c>
      <c r="J177" s="2">
        <v>0</v>
      </c>
      <c r="K177" s="2">
        <v>0</v>
      </c>
      <c r="L177" s="1">
        <v>0.66</v>
      </c>
      <c r="M177" s="2">
        <v>0</v>
      </c>
      <c r="N177" s="2">
        <v>0.18</v>
      </c>
      <c r="O177" s="2">
        <v>1.32</v>
      </c>
      <c r="P177" s="2">
        <v>0</v>
      </c>
      <c r="Q177" s="2">
        <v>0</v>
      </c>
      <c r="R177" s="2">
        <v>0</v>
      </c>
      <c r="S177" s="2">
        <v>0</v>
      </c>
      <c r="T177" s="2">
        <v>0</v>
      </c>
      <c r="U177" s="2">
        <v>0</v>
      </c>
      <c r="V177" s="1">
        <v>1.5</v>
      </c>
      <c r="W177" s="2">
        <v>0</v>
      </c>
      <c r="X177" s="2">
        <v>0</v>
      </c>
      <c r="Y177" s="2">
        <v>0.26</v>
      </c>
      <c r="Z177" s="2">
        <v>0.66</v>
      </c>
      <c r="AA177" s="2">
        <v>0</v>
      </c>
      <c r="AB177" s="2">
        <v>0</v>
      </c>
      <c r="AC177" s="2">
        <v>0</v>
      </c>
      <c r="AD177" s="2">
        <v>0</v>
      </c>
      <c r="AE177" s="2">
        <v>0</v>
      </c>
      <c r="AF177" s="1">
        <v>0.92</v>
      </c>
      <c r="AG177">
        <v>3.08</v>
      </c>
    </row>
    <row r="178" spans="1:38" x14ac:dyDescent="0.25">
      <c r="A178" s="2"/>
      <c r="B178" s="1" t="s">
        <v>402</v>
      </c>
      <c r="C178" s="2">
        <v>0</v>
      </c>
      <c r="D178" s="2">
        <v>0.16</v>
      </c>
      <c r="E178" s="2">
        <v>0.3</v>
      </c>
      <c r="F178" s="2">
        <v>0</v>
      </c>
      <c r="G178" s="2">
        <v>0</v>
      </c>
      <c r="H178" s="2">
        <v>0</v>
      </c>
      <c r="I178" s="2">
        <v>0</v>
      </c>
      <c r="J178" s="2">
        <v>0</v>
      </c>
      <c r="K178" s="2">
        <v>0</v>
      </c>
      <c r="L178" s="1">
        <v>0.46</v>
      </c>
      <c r="M178" s="2">
        <v>0</v>
      </c>
      <c r="N178" s="2">
        <v>0.1</v>
      </c>
      <c r="O178" s="2">
        <v>0.1</v>
      </c>
      <c r="P178" s="2">
        <v>0</v>
      </c>
      <c r="Q178" s="2">
        <v>0</v>
      </c>
      <c r="R178" s="2">
        <v>0</v>
      </c>
      <c r="S178" s="2">
        <v>0</v>
      </c>
      <c r="T178" s="2">
        <v>0</v>
      </c>
      <c r="U178" s="2">
        <v>0</v>
      </c>
      <c r="V178" s="1">
        <v>0.2</v>
      </c>
      <c r="W178" s="2">
        <v>0</v>
      </c>
      <c r="X178" s="2">
        <v>0</v>
      </c>
      <c r="Y178" s="2">
        <v>0.06</v>
      </c>
      <c r="Z178" s="2">
        <v>0.22</v>
      </c>
      <c r="AA178" s="2">
        <v>0</v>
      </c>
      <c r="AB178" s="2">
        <v>0</v>
      </c>
      <c r="AC178" s="2">
        <v>0</v>
      </c>
      <c r="AD178" s="2">
        <v>0</v>
      </c>
      <c r="AE178" s="2">
        <v>0</v>
      </c>
      <c r="AF178" s="1">
        <v>0.28000000000000003</v>
      </c>
      <c r="AG178">
        <v>0.94</v>
      </c>
      <c r="AH178" s="2"/>
      <c r="AI178" s="2"/>
      <c r="AJ178" s="2"/>
      <c r="AK178" s="2"/>
      <c r="AL178" s="2"/>
    </row>
    <row r="179" spans="1:38" x14ac:dyDescent="0.25">
      <c r="A179" s="2"/>
      <c r="B179" s="1" t="s">
        <v>404</v>
      </c>
      <c r="C179" s="2">
        <v>1</v>
      </c>
      <c r="D179" s="2">
        <v>4.88</v>
      </c>
      <c r="E179" s="2">
        <v>25</v>
      </c>
      <c r="F179" s="2">
        <v>3.48</v>
      </c>
      <c r="G179" s="2">
        <v>0</v>
      </c>
      <c r="H179" s="2">
        <v>0</v>
      </c>
      <c r="I179" s="2">
        <v>0</v>
      </c>
      <c r="J179" s="2">
        <v>0</v>
      </c>
      <c r="K179" s="2">
        <v>0</v>
      </c>
      <c r="L179" s="1">
        <v>34.36</v>
      </c>
      <c r="M179" s="2">
        <v>0.82</v>
      </c>
      <c r="N179" s="2">
        <v>3.04</v>
      </c>
      <c r="O179" s="2">
        <v>9.6</v>
      </c>
      <c r="P179" s="2">
        <v>1.42</v>
      </c>
      <c r="Q179" s="2">
        <v>0</v>
      </c>
      <c r="R179" s="2">
        <v>0</v>
      </c>
      <c r="S179" s="2">
        <v>0</v>
      </c>
      <c r="T179" s="2">
        <v>0</v>
      </c>
      <c r="U179" s="2">
        <v>0</v>
      </c>
      <c r="V179" s="1">
        <v>14.88</v>
      </c>
      <c r="W179" s="2">
        <v>0</v>
      </c>
      <c r="X179" s="2">
        <v>0.02</v>
      </c>
      <c r="Y179" s="2">
        <v>6.66</v>
      </c>
      <c r="Z179" s="2">
        <v>3.78</v>
      </c>
      <c r="AA179" s="2">
        <v>0</v>
      </c>
      <c r="AB179" s="2">
        <v>0</v>
      </c>
      <c r="AC179" s="2">
        <v>0</v>
      </c>
      <c r="AD179" s="2">
        <v>0</v>
      </c>
      <c r="AE179" s="2">
        <v>0</v>
      </c>
      <c r="AF179" s="1">
        <v>10.46</v>
      </c>
      <c r="AG179">
        <v>59.7</v>
      </c>
    </row>
    <row r="180" spans="1:38" ht="15.75" thickBot="1" x14ac:dyDescent="0.3">
      <c r="A180" s="13" t="s">
        <v>305</v>
      </c>
      <c r="B180" s="14"/>
      <c r="C180" s="13">
        <v>1</v>
      </c>
      <c r="D180" s="13">
        <v>5.3</v>
      </c>
      <c r="E180" s="13">
        <v>25.68</v>
      </c>
      <c r="F180" s="13">
        <v>3.5</v>
      </c>
      <c r="G180" s="13">
        <v>0</v>
      </c>
      <c r="H180" s="13">
        <v>0</v>
      </c>
      <c r="I180" s="13">
        <v>0</v>
      </c>
      <c r="J180" s="13">
        <v>0</v>
      </c>
      <c r="K180" s="13">
        <v>0</v>
      </c>
      <c r="L180" s="14">
        <v>35.479999999999997</v>
      </c>
      <c r="M180" s="13">
        <v>0.82</v>
      </c>
      <c r="N180" s="13">
        <v>3.32</v>
      </c>
      <c r="O180" s="13">
        <v>11.02</v>
      </c>
      <c r="P180" s="13">
        <v>1.42</v>
      </c>
      <c r="Q180" s="13">
        <v>0</v>
      </c>
      <c r="R180" s="13">
        <v>0</v>
      </c>
      <c r="S180" s="13">
        <v>0</v>
      </c>
      <c r="T180" s="13">
        <v>0</v>
      </c>
      <c r="U180" s="13">
        <v>0</v>
      </c>
      <c r="V180" s="14">
        <v>16.579999999999998</v>
      </c>
      <c r="W180" s="13">
        <v>0</v>
      </c>
      <c r="X180" s="13">
        <v>0.02</v>
      </c>
      <c r="Y180" s="13">
        <v>6.98</v>
      </c>
      <c r="Z180" s="13">
        <v>4.66</v>
      </c>
      <c r="AA180" s="13">
        <v>0</v>
      </c>
      <c r="AB180" s="13">
        <v>0</v>
      </c>
      <c r="AC180" s="13">
        <v>0</v>
      </c>
      <c r="AD180" s="13">
        <v>0</v>
      </c>
      <c r="AE180" s="13">
        <v>0</v>
      </c>
      <c r="AF180" s="14">
        <v>11.66</v>
      </c>
      <c r="AG180" s="13">
        <v>63.72</v>
      </c>
    </row>
    <row r="181" spans="1:38" ht="15.75" thickTop="1" x14ac:dyDescent="0.25">
      <c r="A181" s="2" t="s">
        <v>64</v>
      </c>
      <c r="B181" s="1" t="s">
        <v>403</v>
      </c>
      <c r="C181" s="2">
        <v>14.16</v>
      </c>
      <c r="D181" s="2">
        <v>0</v>
      </c>
      <c r="E181" s="2">
        <v>0</v>
      </c>
      <c r="F181" s="2">
        <v>0</v>
      </c>
      <c r="G181" s="2">
        <v>0</v>
      </c>
      <c r="H181" s="2">
        <v>0</v>
      </c>
      <c r="I181" s="2">
        <v>0</v>
      </c>
      <c r="J181" s="2">
        <v>0</v>
      </c>
      <c r="K181" s="2">
        <v>0</v>
      </c>
      <c r="L181" s="1">
        <v>14.16</v>
      </c>
      <c r="M181" s="2">
        <v>0.78</v>
      </c>
      <c r="N181" s="2">
        <v>0</v>
      </c>
      <c r="O181" s="2">
        <v>0</v>
      </c>
      <c r="P181" s="2">
        <v>0</v>
      </c>
      <c r="Q181" s="2">
        <v>0</v>
      </c>
      <c r="R181" s="2">
        <v>0</v>
      </c>
      <c r="S181" s="2">
        <v>0</v>
      </c>
      <c r="T181" s="2">
        <v>0</v>
      </c>
      <c r="U181" s="2">
        <v>0</v>
      </c>
      <c r="V181" s="1">
        <v>0.78</v>
      </c>
      <c r="W181" s="2">
        <v>0</v>
      </c>
      <c r="X181" s="2">
        <v>0</v>
      </c>
      <c r="Y181" s="2">
        <v>0</v>
      </c>
      <c r="Z181" s="2">
        <v>0</v>
      </c>
      <c r="AA181" s="2">
        <v>0</v>
      </c>
      <c r="AB181" s="2">
        <v>0</v>
      </c>
      <c r="AC181" s="2">
        <v>0</v>
      </c>
      <c r="AD181" s="2">
        <v>0</v>
      </c>
      <c r="AE181" s="2">
        <v>0</v>
      </c>
      <c r="AF181" s="1">
        <v>0</v>
      </c>
      <c r="AG181">
        <v>14.94</v>
      </c>
    </row>
    <row r="182" spans="1:38" x14ac:dyDescent="0.25">
      <c r="A182" s="2"/>
      <c r="B182" s="1" t="s">
        <v>402</v>
      </c>
      <c r="C182" s="2">
        <v>62.58</v>
      </c>
      <c r="D182" s="2">
        <v>0</v>
      </c>
      <c r="E182" s="2">
        <v>0</v>
      </c>
      <c r="F182" s="2">
        <v>0</v>
      </c>
      <c r="G182" s="2">
        <v>0</v>
      </c>
      <c r="H182" s="2">
        <v>0</v>
      </c>
      <c r="I182" s="2">
        <v>0</v>
      </c>
      <c r="J182" s="2">
        <v>0</v>
      </c>
      <c r="K182" s="2">
        <v>0</v>
      </c>
      <c r="L182" s="1">
        <v>62.58</v>
      </c>
      <c r="M182" s="2">
        <v>8.36</v>
      </c>
      <c r="N182" s="2">
        <v>0</v>
      </c>
      <c r="O182" s="2">
        <v>0</v>
      </c>
      <c r="P182" s="2">
        <v>0</v>
      </c>
      <c r="Q182" s="2">
        <v>0</v>
      </c>
      <c r="R182" s="2">
        <v>0</v>
      </c>
      <c r="S182" s="2">
        <v>0</v>
      </c>
      <c r="T182" s="2">
        <v>0</v>
      </c>
      <c r="U182" s="2">
        <v>0</v>
      </c>
      <c r="V182" s="1">
        <v>8.36</v>
      </c>
      <c r="W182" s="2">
        <v>0</v>
      </c>
      <c r="X182" s="2">
        <v>0</v>
      </c>
      <c r="Y182" s="2">
        <v>0</v>
      </c>
      <c r="Z182" s="2">
        <v>0</v>
      </c>
      <c r="AA182" s="2">
        <v>0</v>
      </c>
      <c r="AB182" s="2">
        <v>0</v>
      </c>
      <c r="AC182" s="2">
        <v>0</v>
      </c>
      <c r="AD182" s="2">
        <v>0</v>
      </c>
      <c r="AE182" s="2">
        <v>0</v>
      </c>
      <c r="AF182" s="1">
        <v>0</v>
      </c>
      <c r="AG182">
        <v>70.94</v>
      </c>
      <c r="AH182" s="2"/>
      <c r="AI182" s="2"/>
      <c r="AJ182" s="2"/>
      <c r="AK182" s="2"/>
      <c r="AL182" s="2"/>
    </row>
    <row r="183" spans="1:38" x14ac:dyDescent="0.25">
      <c r="A183" s="2"/>
      <c r="B183" s="1" t="s">
        <v>404</v>
      </c>
      <c r="C183" s="2">
        <v>29.24</v>
      </c>
      <c r="D183" s="2">
        <v>0</v>
      </c>
      <c r="E183" s="2">
        <v>0</v>
      </c>
      <c r="F183" s="2">
        <v>0</v>
      </c>
      <c r="G183" s="2">
        <v>0</v>
      </c>
      <c r="H183" s="2">
        <v>0</v>
      </c>
      <c r="I183" s="2">
        <v>0</v>
      </c>
      <c r="J183" s="2">
        <v>0</v>
      </c>
      <c r="K183" s="2">
        <v>0</v>
      </c>
      <c r="L183" s="1">
        <v>29.24</v>
      </c>
      <c r="M183" s="2">
        <v>120.28</v>
      </c>
      <c r="N183" s="2">
        <v>0</v>
      </c>
      <c r="O183" s="2">
        <v>0</v>
      </c>
      <c r="P183" s="2">
        <v>0</v>
      </c>
      <c r="Q183" s="2">
        <v>0</v>
      </c>
      <c r="R183" s="2">
        <v>0</v>
      </c>
      <c r="S183" s="2">
        <v>0</v>
      </c>
      <c r="T183" s="2">
        <v>0</v>
      </c>
      <c r="U183" s="2">
        <v>0</v>
      </c>
      <c r="V183" s="1">
        <v>120.28</v>
      </c>
      <c r="W183" s="2">
        <v>0.24</v>
      </c>
      <c r="X183" s="2">
        <v>0</v>
      </c>
      <c r="Y183" s="2">
        <v>0</v>
      </c>
      <c r="Z183" s="2">
        <v>0</v>
      </c>
      <c r="AA183" s="2">
        <v>0</v>
      </c>
      <c r="AB183" s="2">
        <v>0</v>
      </c>
      <c r="AC183" s="2">
        <v>0</v>
      </c>
      <c r="AD183" s="2">
        <v>0</v>
      </c>
      <c r="AE183" s="2">
        <v>0</v>
      </c>
      <c r="AF183" s="1">
        <v>0.24</v>
      </c>
      <c r="AG183">
        <v>149.76</v>
      </c>
    </row>
    <row r="184" spans="1:38" ht="15.75" thickBot="1" x14ac:dyDescent="0.3">
      <c r="A184" s="13" t="s">
        <v>306</v>
      </c>
      <c r="B184" s="14"/>
      <c r="C184" s="13">
        <v>105.97999999999999</v>
      </c>
      <c r="D184" s="13">
        <v>0</v>
      </c>
      <c r="E184" s="13">
        <v>0</v>
      </c>
      <c r="F184" s="13">
        <v>0</v>
      </c>
      <c r="G184" s="13">
        <v>0</v>
      </c>
      <c r="H184" s="13">
        <v>0</v>
      </c>
      <c r="I184" s="13">
        <v>0</v>
      </c>
      <c r="J184" s="13">
        <v>0</v>
      </c>
      <c r="K184" s="13">
        <v>0</v>
      </c>
      <c r="L184" s="14">
        <v>105.98</v>
      </c>
      <c r="M184" s="13">
        <v>129.41999999999999</v>
      </c>
      <c r="N184" s="13">
        <v>0</v>
      </c>
      <c r="O184" s="13">
        <v>0</v>
      </c>
      <c r="P184" s="13">
        <v>0</v>
      </c>
      <c r="Q184" s="13">
        <v>0</v>
      </c>
      <c r="R184" s="13">
        <v>0</v>
      </c>
      <c r="S184" s="13">
        <v>0</v>
      </c>
      <c r="T184" s="13">
        <v>0</v>
      </c>
      <c r="U184" s="13">
        <v>0</v>
      </c>
      <c r="V184" s="14">
        <v>129.41999999999999</v>
      </c>
      <c r="W184" s="13">
        <v>0.24</v>
      </c>
      <c r="X184" s="13">
        <v>0</v>
      </c>
      <c r="Y184" s="13">
        <v>0</v>
      </c>
      <c r="Z184" s="13">
        <v>0</v>
      </c>
      <c r="AA184" s="13">
        <v>0</v>
      </c>
      <c r="AB184" s="13">
        <v>0</v>
      </c>
      <c r="AC184" s="13">
        <v>0</v>
      </c>
      <c r="AD184" s="13">
        <v>0</v>
      </c>
      <c r="AE184" s="13">
        <v>0</v>
      </c>
      <c r="AF184" s="14">
        <v>0.24</v>
      </c>
      <c r="AG184" s="13">
        <v>235.64</v>
      </c>
    </row>
    <row r="185" spans="1:38" ht="15.75" thickTop="1" x14ac:dyDescent="0.25">
      <c r="A185" s="2" t="s">
        <v>65</v>
      </c>
      <c r="B185" s="1" t="s">
        <v>403</v>
      </c>
      <c r="C185" s="2">
        <v>7.16</v>
      </c>
      <c r="D185" s="2">
        <v>0.8</v>
      </c>
      <c r="E185" s="2">
        <v>0</v>
      </c>
      <c r="F185" s="2">
        <v>0</v>
      </c>
      <c r="G185" s="2">
        <v>0</v>
      </c>
      <c r="H185" s="2">
        <v>0</v>
      </c>
      <c r="I185" s="2">
        <v>0</v>
      </c>
      <c r="J185" s="2">
        <v>0</v>
      </c>
      <c r="K185" s="2">
        <v>0</v>
      </c>
      <c r="L185" s="1">
        <v>7.96</v>
      </c>
      <c r="M185" s="2">
        <v>0.62</v>
      </c>
      <c r="N185" s="2">
        <v>0.57999999999999996</v>
      </c>
      <c r="O185" s="2">
        <v>0</v>
      </c>
      <c r="P185" s="2">
        <v>0</v>
      </c>
      <c r="Q185" s="2">
        <v>0</v>
      </c>
      <c r="R185" s="2">
        <v>0</v>
      </c>
      <c r="S185" s="2">
        <v>0</v>
      </c>
      <c r="T185" s="2">
        <v>0</v>
      </c>
      <c r="U185" s="2">
        <v>0</v>
      </c>
      <c r="V185" s="1">
        <v>1.2</v>
      </c>
      <c r="W185" s="2">
        <v>0</v>
      </c>
      <c r="X185" s="2">
        <v>0</v>
      </c>
      <c r="Y185" s="2">
        <v>0</v>
      </c>
      <c r="Z185" s="2">
        <v>0</v>
      </c>
      <c r="AA185" s="2">
        <v>0</v>
      </c>
      <c r="AB185" s="2">
        <v>0</v>
      </c>
      <c r="AC185" s="2">
        <v>0</v>
      </c>
      <c r="AD185" s="2">
        <v>0</v>
      </c>
      <c r="AE185" s="2">
        <v>0</v>
      </c>
      <c r="AF185" s="1">
        <v>0</v>
      </c>
      <c r="AG185">
        <v>9.16</v>
      </c>
    </row>
    <row r="186" spans="1:38" x14ac:dyDescent="0.25">
      <c r="A186" s="2"/>
      <c r="B186" s="1" t="s">
        <v>402</v>
      </c>
      <c r="C186" s="2">
        <v>1.3</v>
      </c>
      <c r="D186" s="2">
        <v>0.68</v>
      </c>
      <c r="E186" s="2">
        <v>0</v>
      </c>
      <c r="F186" s="2">
        <v>0</v>
      </c>
      <c r="G186" s="2">
        <v>0</v>
      </c>
      <c r="H186" s="2">
        <v>0</v>
      </c>
      <c r="I186" s="2">
        <v>0</v>
      </c>
      <c r="J186" s="2">
        <v>0</v>
      </c>
      <c r="K186" s="2">
        <v>0</v>
      </c>
      <c r="L186" s="1">
        <v>1.98</v>
      </c>
      <c r="M186" s="2">
        <v>4.42</v>
      </c>
      <c r="N186" s="2">
        <v>2.76</v>
      </c>
      <c r="O186" s="2">
        <v>0</v>
      </c>
      <c r="P186" s="2">
        <v>0</v>
      </c>
      <c r="Q186" s="2">
        <v>0</v>
      </c>
      <c r="R186" s="2">
        <v>0</v>
      </c>
      <c r="S186" s="2">
        <v>0</v>
      </c>
      <c r="T186" s="2">
        <v>0</v>
      </c>
      <c r="U186" s="2">
        <v>0</v>
      </c>
      <c r="V186" s="1">
        <v>7.18</v>
      </c>
      <c r="W186" s="2">
        <v>0</v>
      </c>
      <c r="X186" s="2">
        <v>0</v>
      </c>
      <c r="Y186" s="2">
        <v>0</v>
      </c>
      <c r="Z186" s="2">
        <v>0</v>
      </c>
      <c r="AA186" s="2">
        <v>0</v>
      </c>
      <c r="AB186" s="2">
        <v>0</v>
      </c>
      <c r="AC186" s="2">
        <v>0</v>
      </c>
      <c r="AD186" s="2">
        <v>0</v>
      </c>
      <c r="AE186" s="2">
        <v>0</v>
      </c>
      <c r="AF186" s="1">
        <v>0</v>
      </c>
      <c r="AG186">
        <v>9.16</v>
      </c>
      <c r="AH186" s="2"/>
      <c r="AI186" s="2"/>
      <c r="AJ186" s="2"/>
      <c r="AK186" s="2"/>
      <c r="AL186" s="2"/>
    </row>
    <row r="187" spans="1:38" x14ac:dyDescent="0.25">
      <c r="A187" s="2"/>
      <c r="B187" s="1" t="s">
        <v>404</v>
      </c>
      <c r="C187" s="2">
        <v>0</v>
      </c>
      <c r="D187" s="2">
        <v>0</v>
      </c>
      <c r="E187" s="2">
        <v>0</v>
      </c>
      <c r="F187" s="2">
        <v>0</v>
      </c>
      <c r="G187" s="2">
        <v>0</v>
      </c>
      <c r="H187" s="2">
        <v>0</v>
      </c>
      <c r="I187" s="2">
        <v>0</v>
      </c>
      <c r="J187" s="2">
        <v>0</v>
      </c>
      <c r="K187" s="2">
        <v>0</v>
      </c>
      <c r="L187" s="1">
        <v>0</v>
      </c>
      <c r="M187" s="2">
        <v>0.84</v>
      </c>
      <c r="N187" s="2">
        <v>8.5</v>
      </c>
      <c r="O187" s="2">
        <v>0</v>
      </c>
      <c r="P187" s="2">
        <v>0</v>
      </c>
      <c r="Q187" s="2">
        <v>0</v>
      </c>
      <c r="R187" s="2">
        <v>0</v>
      </c>
      <c r="S187" s="2">
        <v>0</v>
      </c>
      <c r="T187" s="2">
        <v>0</v>
      </c>
      <c r="U187" s="2">
        <v>0</v>
      </c>
      <c r="V187" s="1">
        <v>9.34</v>
      </c>
      <c r="W187" s="2">
        <v>0</v>
      </c>
      <c r="X187" s="2">
        <v>0.4</v>
      </c>
      <c r="Y187" s="2">
        <v>0</v>
      </c>
      <c r="Z187" s="2">
        <v>0</v>
      </c>
      <c r="AA187" s="2">
        <v>0</v>
      </c>
      <c r="AB187" s="2">
        <v>0</v>
      </c>
      <c r="AC187" s="2">
        <v>0</v>
      </c>
      <c r="AD187" s="2">
        <v>0</v>
      </c>
      <c r="AE187" s="2">
        <v>0</v>
      </c>
      <c r="AF187" s="1">
        <v>0.4</v>
      </c>
      <c r="AG187">
        <v>9.74</v>
      </c>
    </row>
    <row r="188" spans="1:38" ht="15.75" thickBot="1" x14ac:dyDescent="0.3">
      <c r="A188" s="13" t="s">
        <v>307</v>
      </c>
      <c r="B188" s="14"/>
      <c r="C188" s="13">
        <v>8.4600000000000009</v>
      </c>
      <c r="D188" s="13">
        <v>1.48</v>
      </c>
      <c r="E188" s="13">
        <v>0</v>
      </c>
      <c r="F188" s="13">
        <v>0</v>
      </c>
      <c r="G188" s="13">
        <v>0</v>
      </c>
      <c r="H188" s="13">
        <v>0</v>
      </c>
      <c r="I188" s="13">
        <v>0</v>
      </c>
      <c r="J188" s="13">
        <v>0</v>
      </c>
      <c r="K188" s="13">
        <v>0</v>
      </c>
      <c r="L188" s="14">
        <v>9.94</v>
      </c>
      <c r="M188" s="13">
        <v>5.88</v>
      </c>
      <c r="N188" s="13">
        <v>11.84</v>
      </c>
      <c r="O188" s="13">
        <v>0</v>
      </c>
      <c r="P188" s="13">
        <v>0</v>
      </c>
      <c r="Q188" s="13">
        <v>0</v>
      </c>
      <c r="R188" s="13">
        <v>0</v>
      </c>
      <c r="S188" s="13">
        <v>0</v>
      </c>
      <c r="T188" s="13">
        <v>0</v>
      </c>
      <c r="U188" s="13">
        <v>0</v>
      </c>
      <c r="V188" s="14">
        <v>17.72</v>
      </c>
      <c r="W188" s="13">
        <v>0</v>
      </c>
      <c r="X188" s="13">
        <v>0.4</v>
      </c>
      <c r="Y188" s="13">
        <v>0</v>
      </c>
      <c r="Z188" s="13">
        <v>0</v>
      </c>
      <c r="AA188" s="13">
        <v>0</v>
      </c>
      <c r="AB188" s="13">
        <v>0</v>
      </c>
      <c r="AC188" s="13">
        <v>0</v>
      </c>
      <c r="AD188" s="13">
        <v>0</v>
      </c>
      <c r="AE188" s="13">
        <v>0</v>
      </c>
      <c r="AF188" s="14">
        <v>0.4</v>
      </c>
      <c r="AG188" s="13">
        <v>28.06</v>
      </c>
    </row>
    <row r="189" spans="1:38" ht="15.75" thickTop="1" x14ac:dyDescent="0.25">
      <c r="A189" s="2" t="s">
        <v>66</v>
      </c>
      <c r="B189" s="1" t="s">
        <v>403</v>
      </c>
      <c r="C189" s="2">
        <v>0</v>
      </c>
      <c r="D189" s="2">
        <v>0</v>
      </c>
      <c r="E189" s="2">
        <v>0</v>
      </c>
      <c r="F189" s="2">
        <v>0</v>
      </c>
      <c r="G189" s="2">
        <v>0</v>
      </c>
      <c r="H189" s="2">
        <v>0</v>
      </c>
      <c r="I189" s="2">
        <v>0</v>
      </c>
      <c r="J189" s="2">
        <v>0</v>
      </c>
      <c r="K189" s="2">
        <v>0</v>
      </c>
      <c r="L189" s="1">
        <v>0</v>
      </c>
      <c r="M189" s="2">
        <v>0</v>
      </c>
      <c r="N189" s="2">
        <v>0</v>
      </c>
      <c r="O189" s="2">
        <v>0</v>
      </c>
      <c r="P189" s="2">
        <v>0</v>
      </c>
      <c r="Q189" s="2">
        <v>0</v>
      </c>
      <c r="R189" s="2">
        <v>0</v>
      </c>
      <c r="S189" s="2">
        <v>0</v>
      </c>
      <c r="T189" s="2">
        <v>0</v>
      </c>
      <c r="U189" s="2">
        <v>0</v>
      </c>
      <c r="V189" s="1">
        <v>0</v>
      </c>
      <c r="W189" s="2">
        <v>0</v>
      </c>
      <c r="X189" s="2">
        <v>0</v>
      </c>
      <c r="Y189" s="2">
        <v>0</v>
      </c>
      <c r="Z189" s="2">
        <v>0</v>
      </c>
      <c r="AA189" s="2">
        <v>0</v>
      </c>
      <c r="AB189" s="2">
        <v>0</v>
      </c>
      <c r="AC189" s="2">
        <v>0</v>
      </c>
      <c r="AD189" s="2">
        <v>0</v>
      </c>
      <c r="AE189" s="2">
        <v>0</v>
      </c>
      <c r="AF189" s="1">
        <v>0</v>
      </c>
      <c r="AG189">
        <v>0</v>
      </c>
    </row>
    <row r="190" spans="1:38" x14ac:dyDescent="0.25">
      <c r="A190" s="2"/>
      <c r="B190" s="1" t="s">
        <v>402</v>
      </c>
      <c r="C190" s="2">
        <v>0.14000000000000001</v>
      </c>
      <c r="D190" s="2">
        <v>0</v>
      </c>
      <c r="E190" s="2">
        <v>0</v>
      </c>
      <c r="F190" s="2">
        <v>0</v>
      </c>
      <c r="G190" s="2">
        <v>0</v>
      </c>
      <c r="H190" s="2">
        <v>0</v>
      </c>
      <c r="I190" s="2">
        <v>0</v>
      </c>
      <c r="J190" s="2">
        <v>0</v>
      </c>
      <c r="K190" s="2">
        <v>0</v>
      </c>
      <c r="L190" s="1">
        <v>0.14000000000000001</v>
      </c>
      <c r="M190" s="2">
        <v>0</v>
      </c>
      <c r="N190" s="2">
        <v>0</v>
      </c>
      <c r="O190" s="2">
        <v>0</v>
      </c>
      <c r="P190" s="2">
        <v>0</v>
      </c>
      <c r="Q190" s="2">
        <v>0</v>
      </c>
      <c r="R190" s="2">
        <v>0</v>
      </c>
      <c r="S190" s="2">
        <v>0</v>
      </c>
      <c r="T190" s="2">
        <v>0</v>
      </c>
      <c r="U190" s="2">
        <v>0</v>
      </c>
      <c r="V190" s="1">
        <v>0</v>
      </c>
      <c r="W190" s="2">
        <v>0</v>
      </c>
      <c r="X190" s="2">
        <v>0</v>
      </c>
      <c r="Y190" s="2">
        <v>0</v>
      </c>
      <c r="Z190" s="2">
        <v>0</v>
      </c>
      <c r="AA190" s="2">
        <v>0</v>
      </c>
      <c r="AB190" s="2">
        <v>0</v>
      </c>
      <c r="AC190" s="2">
        <v>0</v>
      </c>
      <c r="AD190" s="2">
        <v>0</v>
      </c>
      <c r="AE190" s="2">
        <v>0</v>
      </c>
      <c r="AF190" s="1">
        <v>0</v>
      </c>
      <c r="AG190">
        <v>0.14000000000000001</v>
      </c>
      <c r="AH190" s="2"/>
      <c r="AI190" s="2"/>
      <c r="AJ190" s="2"/>
      <c r="AK190" s="2"/>
      <c r="AL190" s="2"/>
    </row>
    <row r="191" spans="1:38" x14ac:dyDescent="0.25">
      <c r="A191" s="2"/>
      <c r="B191" s="1" t="s">
        <v>404</v>
      </c>
      <c r="C191" s="2">
        <v>36.1</v>
      </c>
      <c r="D191" s="2">
        <v>0</v>
      </c>
      <c r="E191" s="2">
        <v>0</v>
      </c>
      <c r="F191" s="2">
        <v>0</v>
      </c>
      <c r="G191" s="2">
        <v>0</v>
      </c>
      <c r="H191" s="2">
        <v>0</v>
      </c>
      <c r="I191" s="2">
        <v>0</v>
      </c>
      <c r="J191" s="2">
        <v>0</v>
      </c>
      <c r="K191" s="2">
        <v>0</v>
      </c>
      <c r="L191" s="1">
        <v>36.1</v>
      </c>
      <c r="M191" s="2">
        <v>18.88</v>
      </c>
      <c r="N191" s="2">
        <v>0</v>
      </c>
      <c r="O191" s="2">
        <v>0</v>
      </c>
      <c r="P191" s="2">
        <v>0</v>
      </c>
      <c r="Q191" s="2">
        <v>0</v>
      </c>
      <c r="R191" s="2">
        <v>0</v>
      </c>
      <c r="S191" s="2">
        <v>0</v>
      </c>
      <c r="T191" s="2">
        <v>0</v>
      </c>
      <c r="U191" s="2">
        <v>0</v>
      </c>
      <c r="V191" s="1">
        <v>18.88</v>
      </c>
      <c r="W191" s="2">
        <v>0</v>
      </c>
      <c r="X191" s="2">
        <v>0</v>
      </c>
      <c r="Y191" s="2">
        <v>0</v>
      </c>
      <c r="Z191" s="2">
        <v>0</v>
      </c>
      <c r="AA191" s="2">
        <v>0</v>
      </c>
      <c r="AB191" s="2">
        <v>0</v>
      </c>
      <c r="AC191" s="2">
        <v>0</v>
      </c>
      <c r="AD191" s="2">
        <v>0</v>
      </c>
      <c r="AE191" s="2">
        <v>0</v>
      </c>
      <c r="AF191" s="1">
        <v>0</v>
      </c>
      <c r="AG191">
        <v>54.98</v>
      </c>
    </row>
    <row r="192" spans="1:38" ht="15.75" thickBot="1" x14ac:dyDescent="0.3">
      <c r="A192" s="13" t="s">
        <v>308</v>
      </c>
      <c r="B192" s="14"/>
      <c r="C192" s="13">
        <v>36.24</v>
      </c>
      <c r="D192" s="13">
        <v>0</v>
      </c>
      <c r="E192" s="13">
        <v>0</v>
      </c>
      <c r="F192" s="13">
        <v>0</v>
      </c>
      <c r="G192" s="13">
        <v>0</v>
      </c>
      <c r="H192" s="13">
        <v>0</v>
      </c>
      <c r="I192" s="13">
        <v>0</v>
      </c>
      <c r="J192" s="13">
        <v>0</v>
      </c>
      <c r="K192" s="13">
        <v>0</v>
      </c>
      <c r="L192" s="14">
        <v>36.24</v>
      </c>
      <c r="M192" s="13">
        <v>18.88</v>
      </c>
      <c r="N192" s="13">
        <v>0</v>
      </c>
      <c r="O192" s="13">
        <v>0</v>
      </c>
      <c r="P192" s="13">
        <v>0</v>
      </c>
      <c r="Q192" s="13">
        <v>0</v>
      </c>
      <c r="R192" s="13">
        <v>0</v>
      </c>
      <c r="S192" s="13">
        <v>0</v>
      </c>
      <c r="T192" s="13">
        <v>0</v>
      </c>
      <c r="U192" s="13">
        <v>0</v>
      </c>
      <c r="V192" s="14">
        <v>18.88</v>
      </c>
      <c r="W192" s="13">
        <v>0</v>
      </c>
      <c r="X192" s="13">
        <v>0</v>
      </c>
      <c r="Y192" s="13">
        <v>0</v>
      </c>
      <c r="Z192" s="13">
        <v>0</v>
      </c>
      <c r="AA192" s="13">
        <v>0</v>
      </c>
      <c r="AB192" s="13">
        <v>0</v>
      </c>
      <c r="AC192" s="13">
        <v>0</v>
      </c>
      <c r="AD192" s="13">
        <v>0</v>
      </c>
      <c r="AE192" s="13">
        <v>0</v>
      </c>
      <c r="AF192" s="14">
        <v>0</v>
      </c>
      <c r="AG192" s="13">
        <v>55.12</v>
      </c>
    </row>
    <row r="193" spans="1:38" ht="15.75" thickTop="1" x14ac:dyDescent="0.25">
      <c r="A193" s="2" t="s">
        <v>67</v>
      </c>
      <c r="B193" s="1" t="s">
        <v>403</v>
      </c>
      <c r="C193" s="2">
        <v>0</v>
      </c>
      <c r="D193" s="2">
        <v>0</v>
      </c>
      <c r="E193" s="2">
        <v>0</v>
      </c>
      <c r="F193" s="2">
        <v>1.98</v>
      </c>
      <c r="G193" s="2">
        <v>17.32</v>
      </c>
      <c r="H193" s="2">
        <v>24.42</v>
      </c>
      <c r="I193" s="2">
        <v>0</v>
      </c>
      <c r="J193" s="2">
        <v>0</v>
      </c>
      <c r="K193" s="2">
        <v>0</v>
      </c>
      <c r="L193" s="1">
        <v>45.38</v>
      </c>
      <c r="M193" s="2">
        <v>0</v>
      </c>
      <c r="N193" s="2">
        <v>0</v>
      </c>
      <c r="O193" s="2">
        <v>0</v>
      </c>
      <c r="P193" s="2">
        <v>0</v>
      </c>
      <c r="Q193" s="2">
        <v>0.36</v>
      </c>
      <c r="R193" s="2">
        <v>2.2400000000000002</v>
      </c>
      <c r="S193" s="2">
        <v>0.57999999999999996</v>
      </c>
      <c r="T193" s="2">
        <v>0</v>
      </c>
      <c r="U193" s="2">
        <v>0</v>
      </c>
      <c r="V193" s="1">
        <v>3.18</v>
      </c>
      <c r="W193" s="2">
        <v>0</v>
      </c>
      <c r="X193" s="2">
        <v>0</v>
      </c>
      <c r="Y193" s="2">
        <v>0</v>
      </c>
      <c r="Z193" s="2">
        <v>0</v>
      </c>
      <c r="AA193" s="2">
        <v>0</v>
      </c>
      <c r="AB193" s="2">
        <v>0</v>
      </c>
      <c r="AC193" s="2">
        <v>0.62</v>
      </c>
      <c r="AD193" s="2">
        <v>0</v>
      </c>
      <c r="AE193" s="2">
        <v>0</v>
      </c>
      <c r="AF193" s="1">
        <v>0.62</v>
      </c>
      <c r="AG193">
        <v>49.18</v>
      </c>
    </row>
    <row r="194" spans="1:38" x14ac:dyDescent="0.25">
      <c r="A194" s="2"/>
      <c r="B194" s="1" t="s">
        <v>402</v>
      </c>
      <c r="C194" s="2">
        <v>0</v>
      </c>
      <c r="D194" s="2">
        <v>0</v>
      </c>
      <c r="E194" s="2">
        <v>0</v>
      </c>
      <c r="F194" s="2">
        <v>0</v>
      </c>
      <c r="G194" s="2">
        <v>7.9399999999999995</v>
      </c>
      <c r="H194" s="2">
        <v>10.54</v>
      </c>
      <c r="I194" s="2">
        <v>0.46</v>
      </c>
      <c r="J194" s="2">
        <v>0</v>
      </c>
      <c r="K194" s="2">
        <v>0</v>
      </c>
      <c r="L194" s="1">
        <v>18.940000000000001</v>
      </c>
      <c r="M194" s="2">
        <v>0</v>
      </c>
      <c r="N194" s="2">
        <v>0</v>
      </c>
      <c r="O194" s="2">
        <v>0</v>
      </c>
      <c r="P194" s="2">
        <v>0</v>
      </c>
      <c r="Q194" s="2">
        <v>0.36</v>
      </c>
      <c r="R194" s="2">
        <v>10.92</v>
      </c>
      <c r="S194" s="2">
        <v>15.4</v>
      </c>
      <c r="T194" s="2">
        <v>0</v>
      </c>
      <c r="U194" s="2">
        <v>0</v>
      </c>
      <c r="V194" s="1">
        <v>26.68</v>
      </c>
      <c r="W194" s="2">
        <v>0</v>
      </c>
      <c r="X194" s="2">
        <v>0</v>
      </c>
      <c r="Y194" s="2">
        <v>0</v>
      </c>
      <c r="Z194" s="2">
        <v>0</v>
      </c>
      <c r="AA194" s="2">
        <v>0</v>
      </c>
      <c r="AB194" s="2">
        <v>0</v>
      </c>
      <c r="AC194" s="2">
        <v>61.82</v>
      </c>
      <c r="AD194" s="2">
        <v>0</v>
      </c>
      <c r="AE194" s="2">
        <v>0</v>
      </c>
      <c r="AF194" s="1">
        <v>61.82</v>
      </c>
      <c r="AG194">
        <v>107.44</v>
      </c>
      <c r="AH194" s="2"/>
      <c r="AI194" s="2"/>
      <c r="AJ194" s="2"/>
      <c r="AK194" s="2"/>
      <c r="AL194" s="2"/>
    </row>
    <row r="195" spans="1:38" x14ac:dyDescent="0.25">
      <c r="A195" s="2"/>
      <c r="B195" s="1" t="s">
        <v>404</v>
      </c>
      <c r="C195" s="2">
        <v>0</v>
      </c>
      <c r="D195" s="2">
        <v>0</v>
      </c>
      <c r="E195" s="2">
        <v>0</v>
      </c>
      <c r="F195" s="2">
        <v>0</v>
      </c>
      <c r="G195" s="2">
        <v>0</v>
      </c>
      <c r="H195" s="2">
        <v>0</v>
      </c>
      <c r="I195" s="2">
        <v>0</v>
      </c>
      <c r="J195" s="2">
        <v>0</v>
      </c>
      <c r="K195" s="2">
        <v>0</v>
      </c>
      <c r="L195" s="1">
        <v>0</v>
      </c>
      <c r="M195" s="2">
        <v>0</v>
      </c>
      <c r="N195" s="2">
        <v>0</v>
      </c>
      <c r="O195" s="2">
        <v>0</v>
      </c>
      <c r="P195" s="2">
        <v>0</v>
      </c>
      <c r="Q195" s="2">
        <v>0</v>
      </c>
      <c r="R195" s="2">
        <v>0</v>
      </c>
      <c r="S195" s="2">
        <v>0</v>
      </c>
      <c r="T195" s="2">
        <v>0</v>
      </c>
      <c r="U195" s="2">
        <v>0</v>
      </c>
      <c r="V195" s="1">
        <v>0</v>
      </c>
      <c r="W195" s="2">
        <v>0</v>
      </c>
      <c r="X195" s="2">
        <v>0</v>
      </c>
      <c r="Y195" s="2">
        <v>0</v>
      </c>
      <c r="Z195" s="2">
        <v>0</v>
      </c>
      <c r="AA195" s="2">
        <v>0</v>
      </c>
      <c r="AB195" s="2">
        <v>0</v>
      </c>
      <c r="AC195" s="2">
        <v>0</v>
      </c>
      <c r="AD195" s="2">
        <v>0</v>
      </c>
      <c r="AE195" s="2">
        <v>0</v>
      </c>
      <c r="AF195" s="1">
        <v>0</v>
      </c>
      <c r="AG195">
        <v>0</v>
      </c>
    </row>
    <row r="196" spans="1:38" ht="15.75" thickBot="1" x14ac:dyDescent="0.3">
      <c r="A196" s="13" t="s">
        <v>309</v>
      </c>
      <c r="B196" s="14"/>
      <c r="C196" s="13">
        <v>0</v>
      </c>
      <c r="D196" s="13">
        <v>0</v>
      </c>
      <c r="E196" s="13">
        <v>0</v>
      </c>
      <c r="F196" s="13">
        <v>1.98</v>
      </c>
      <c r="G196" s="13">
        <v>25.26</v>
      </c>
      <c r="H196" s="13">
        <v>34.96</v>
      </c>
      <c r="I196" s="13">
        <v>0.46</v>
      </c>
      <c r="J196" s="13">
        <v>0</v>
      </c>
      <c r="K196" s="13">
        <v>0</v>
      </c>
      <c r="L196" s="14">
        <v>64.319999999999993</v>
      </c>
      <c r="M196" s="13">
        <v>0</v>
      </c>
      <c r="N196" s="13">
        <v>0</v>
      </c>
      <c r="O196" s="13">
        <v>0</v>
      </c>
      <c r="P196" s="13">
        <v>0</v>
      </c>
      <c r="Q196" s="13">
        <v>0.72</v>
      </c>
      <c r="R196" s="13">
        <v>13.16</v>
      </c>
      <c r="S196" s="13">
        <v>15.98</v>
      </c>
      <c r="T196" s="13">
        <v>0</v>
      </c>
      <c r="U196" s="13">
        <v>0</v>
      </c>
      <c r="V196" s="14">
        <v>29.86</v>
      </c>
      <c r="W196" s="13">
        <v>0</v>
      </c>
      <c r="X196" s="13">
        <v>0</v>
      </c>
      <c r="Y196" s="13">
        <v>0</v>
      </c>
      <c r="Z196" s="13">
        <v>0</v>
      </c>
      <c r="AA196" s="13">
        <v>0</v>
      </c>
      <c r="AB196" s="13">
        <v>0</v>
      </c>
      <c r="AC196" s="13">
        <v>62.44</v>
      </c>
      <c r="AD196" s="13">
        <v>0</v>
      </c>
      <c r="AE196" s="13">
        <v>0</v>
      </c>
      <c r="AF196" s="14">
        <v>62.44</v>
      </c>
      <c r="AG196" s="13">
        <v>156.62</v>
      </c>
    </row>
    <row r="197" spans="1:38" ht="15.75" thickTop="1" x14ac:dyDescent="0.25">
      <c r="A197" s="2" t="s">
        <v>68</v>
      </c>
      <c r="B197" s="1" t="s">
        <v>403</v>
      </c>
      <c r="C197" s="2">
        <v>3.34</v>
      </c>
      <c r="D197" s="2">
        <v>0</v>
      </c>
      <c r="E197" s="2">
        <v>0</v>
      </c>
      <c r="F197" s="2">
        <v>0</v>
      </c>
      <c r="G197" s="2">
        <v>0</v>
      </c>
      <c r="H197" s="2">
        <v>0</v>
      </c>
      <c r="I197" s="2">
        <v>0</v>
      </c>
      <c r="J197" s="2">
        <v>0</v>
      </c>
      <c r="K197" s="2">
        <v>0</v>
      </c>
      <c r="L197" s="1">
        <v>3.34</v>
      </c>
      <c r="M197" s="2">
        <v>0.32</v>
      </c>
      <c r="N197" s="2">
        <v>0</v>
      </c>
      <c r="O197" s="2">
        <v>0</v>
      </c>
      <c r="P197" s="2">
        <v>0</v>
      </c>
      <c r="Q197" s="2">
        <v>0</v>
      </c>
      <c r="R197" s="2">
        <v>0</v>
      </c>
      <c r="S197" s="2">
        <v>0</v>
      </c>
      <c r="T197" s="2">
        <v>0</v>
      </c>
      <c r="U197" s="2">
        <v>0</v>
      </c>
      <c r="V197" s="1">
        <v>0.32</v>
      </c>
      <c r="W197" s="2">
        <v>0</v>
      </c>
      <c r="X197" s="2">
        <v>0</v>
      </c>
      <c r="Y197" s="2">
        <v>0</v>
      </c>
      <c r="Z197" s="2">
        <v>0</v>
      </c>
      <c r="AA197" s="2">
        <v>0</v>
      </c>
      <c r="AB197" s="2">
        <v>0</v>
      </c>
      <c r="AC197" s="2">
        <v>0</v>
      </c>
      <c r="AD197" s="2">
        <v>0</v>
      </c>
      <c r="AE197" s="2">
        <v>0</v>
      </c>
      <c r="AF197" s="1">
        <v>0</v>
      </c>
      <c r="AG197">
        <v>3.66</v>
      </c>
    </row>
    <row r="198" spans="1:38" x14ac:dyDescent="0.25">
      <c r="A198" s="2"/>
      <c r="B198" s="1" t="s">
        <v>402</v>
      </c>
      <c r="C198" s="2">
        <v>40.96</v>
      </c>
      <c r="D198" s="2">
        <v>0</v>
      </c>
      <c r="E198" s="2">
        <v>0</v>
      </c>
      <c r="F198" s="2">
        <v>0</v>
      </c>
      <c r="G198" s="2">
        <v>0</v>
      </c>
      <c r="H198" s="2">
        <v>0</v>
      </c>
      <c r="I198" s="2">
        <v>0</v>
      </c>
      <c r="J198" s="2">
        <v>0</v>
      </c>
      <c r="K198" s="2">
        <v>0</v>
      </c>
      <c r="L198" s="1">
        <v>40.96</v>
      </c>
      <c r="M198" s="2">
        <v>12</v>
      </c>
      <c r="N198" s="2">
        <v>0</v>
      </c>
      <c r="O198" s="2">
        <v>0</v>
      </c>
      <c r="P198" s="2">
        <v>0</v>
      </c>
      <c r="Q198" s="2">
        <v>0</v>
      </c>
      <c r="R198" s="2">
        <v>0</v>
      </c>
      <c r="S198" s="2">
        <v>0</v>
      </c>
      <c r="T198" s="2">
        <v>0</v>
      </c>
      <c r="U198" s="2">
        <v>0</v>
      </c>
      <c r="V198" s="1">
        <v>12</v>
      </c>
      <c r="W198" s="2">
        <v>0</v>
      </c>
      <c r="X198" s="2">
        <v>0</v>
      </c>
      <c r="Y198" s="2">
        <v>0</v>
      </c>
      <c r="Z198" s="2">
        <v>0</v>
      </c>
      <c r="AA198" s="2">
        <v>0</v>
      </c>
      <c r="AB198" s="2">
        <v>0</v>
      </c>
      <c r="AC198" s="2">
        <v>0</v>
      </c>
      <c r="AD198" s="2">
        <v>0</v>
      </c>
      <c r="AE198" s="2">
        <v>0</v>
      </c>
      <c r="AF198" s="1">
        <v>0</v>
      </c>
      <c r="AG198">
        <v>52.96</v>
      </c>
      <c r="AH198" s="2"/>
      <c r="AI198" s="2"/>
      <c r="AJ198" s="2"/>
      <c r="AK198" s="2"/>
      <c r="AL198" s="2"/>
    </row>
    <row r="199" spans="1:38" x14ac:dyDescent="0.25">
      <c r="A199" s="2"/>
      <c r="B199" s="1" t="s">
        <v>404</v>
      </c>
      <c r="C199" s="2">
        <v>29.06</v>
      </c>
      <c r="D199" s="2">
        <v>0</v>
      </c>
      <c r="E199" s="2">
        <v>0</v>
      </c>
      <c r="F199" s="2">
        <v>0</v>
      </c>
      <c r="G199" s="2">
        <v>0</v>
      </c>
      <c r="H199" s="2">
        <v>0</v>
      </c>
      <c r="I199" s="2">
        <v>0</v>
      </c>
      <c r="J199" s="2">
        <v>0</v>
      </c>
      <c r="K199" s="2">
        <v>0</v>
      </c>
      <c r="L199" s="1">
        <v>29.06</v>
      </c>
      <c r="M199" s="2">
        <v>36.799999999999997</v>
      </c>
      <c r="N199" s="2">
        <v>0</v>
      </c>
      <c r="O199" s="2">
        <v>0</v>
      </c>
      <c r="P199" s="2">
        <v>0</v>
      </c>
      <c r="Q199" s="2">
        <v>0</v>
      </c>
      <c r="R199" s="2">
        <v>0</v>
      </c>
      <c r="S199" s="2">
        <v>0</v>
      </c>
      <c r="T199" s="2">
        <v>0</v>
      </c>
      <c r="U199" s="2">
        <v>0</v>
      </c>
      <c r="V199" s="1">
        <v>36.799999999999997</v>
      </c>
      <c r="W199" s="2">
        <v>0</v>
      </c>
      <c r="X199" s="2">
        <v>0</v>
      </c>
      <c r="Y199" s="2">
        <v>0</v>
      </c>
      <c r="Z199" s="2">
        <v>0</v>
      </c>
      <c r="AA199" s="2">
        <v>0</v>
      </c>
      <c r="AB199" s="2">
        <v>0</v>
      </c>
      <c r="AC199" s="2">
        <v>0</v>
      </c>
      <c r="AD199" s="2">
        <v>0</v>
      </c>
      <c r="AE199" s="2">
        <v>0</v>
      </c>
      <c r="AF199" s="1">
        <v>0</v>
      </c>
      <c r="AG199">
        <v>65.86</v>
      </c>
    </row>
    <row r="200" spans="1:38" ht="15.75" thickBot="1" x14ac:dyDescent="0.3">
      <c r="A200" s="13" t="s">
        <v>310</v>
      </c>
      <c r="B200" s="14"/>
      <c r="C200" s="13">
        <v>73.36</v>
      </c>
      <c r="D200" s="13">
        <v>0</v>
      </c>
      <c r="E200" s="13">
        <v>0</v>
      </c>
      <c r="F200" s="13">
        <v>0</v>
      </c>
      <c r="G200" s="13">
        <v>0</v>
      </c>
      <c r="H200" s="13">
        <v>0</v>
      </c>
      <c r="I200" s="13">
        <v>0</v>
      </c>
      <c r="J200" s="13">
        <v>0</v>
      </c>
      <c r="K200" s="13">
        <v>0</v>
      </c>
      <c r="L200" s="14">
        <v>73.36</v>
      </c>
      <c r="M200" s="13">
        <v>49.12</v>
      </c>
      <c r="N200" s="13">
        <v>0</v>
      </c>
      <c r="O200" s="13">
        <v>0</v>
      </c>
      <c r="P200" s="13">
        <v>0</v>
      </c>
      <c r="Q200" s="13">
        <v>0</v>
      </c>
      <c r="R200" s="13">
        <v>0</v>
      </c>
      <c r="S200" s="13">
        <v>0</v>
      </c>
      <c r="T200" s="13">
        <v>0</v>
      </c>
      <c r="U200" s="13">
        <v>0</v>
      </c>
      <c r="V200" s="14">
        <v>49.12</v>
      </c>
      <c r="W200" s="13">
        <v>0</v>
      </c>
      <c r="X200" s="13">
        <v>0</v>
      </c>
      <c r="Y200" s="13">
        <v>0</v>
      </c>
      <c r="Z200" s="13">
        <v>0</v>
      </c>
      <c r="AA200" s="13">
        <v>0</v>
      </c>
      <c r="AB200" s="13">
        <v>0</v>
      </c>
      <c r="AC200" s="13">
        <v>0</v>
      </c>
      <c r="AD200" s="13">
        <v>0</v>
      </c>
      <c r="AE200" s="13">
        <v>0</v>
      </c>
      <c r="AF200" s="14">
        <v>0</v>
      </c>
      <c r="AG200" s="13">
        <v>122.48</v>
      </c>
    </row>
    <row r="201" spans="1:38" ht="15.75" thickTop="1" x14ac:dyDescent="0.25">
      <c r="A201" s="2" t="s">
        <v>69</v>
      </c>
      <c r="B201" s="1" t="s">
        <v>403</v>
      </c>
      <c r="C201" s="2">
        <v>0</v>
      </c>
      <c r="D201" s="2">
        <v>0.08</v>
      </c>
      <c r="E201" s="2">
        <v>0.28000000000000003</v>
      </c>
      <c r="F201" s="2">
        <v>0</v>
      </c>
      <c r="G201" s="2">
        <v>0.1</v>
      </c>
      <c r="H201" s="2">
        <v>0</v>
      </c>
      <c r="I201" s="2">
        <v>0</v>
      </c>
      <c r="J201" s="2">
        <v>0</v>
      </c>
      <c r="K201" s="2">
        <v>0</v>
      </c>
      <c r="L201" s="1">
        <v>0.46</v>
      </c>
      <c r="M201" s="2">
        <v>0</v>
      </c>
      <c r="N201" s="2">
        <v>0</v>
      </c>
      <c r="O201" s="2">
        <v>0</v>
      </c>
      <c r="P201" s="2">
        <v>0</v>
      </c>
      <c r="Q201" s="2">
        <v>0</v>
      </c>
      <c r="R201" s="2">
        <v>0</v>
      </c>
      <c r="S201" s="2">
        <v>0</v>
      </c>
      <c r="T201" s="2">
        <v>0</v>
      </c>
      <c r="U201" s="2">
        <v>0</v>
      </c>
      <c r="V201" s="1">
        <v>0</v>
      </c>
      <c r="W201" s="2">
        <v>0</v>
      </c>
      <c r="X201" s="2">
        <v>0</v>
      </c>
      <c r="Y201" s="2">
        <v>0</v>
      </c>
      <c r="Z201" s="2">
        <v>0</v>
      </c>
      <c r="AA201" s="2">
        <v>0</v>
      </c>
      <c r="AB201" s="2">
        <v>0</v>
      </c>
      <c r="AC201" s="2">
        <v>0</v>
      </c>
      <c r="AD201" s="2">
        <v>0</v>
      </c>
      <c r="AE201" s="2">
        <v>0</v>
      </c>
      <c r="AF201" s="1">
        <v>0</v>
      </c>
      <c r="AG201">
        <v>0.46</v>
      </c>
    </row>
    <row r="202" spans="1:38" x14ac:dyDescent="0.25">
      <c r="A202" s="2"/>
      <c r="B202" s="1" t="s">
        <v>402</v>
      </c>
      <c r="C202" s="2">
        <v>0.7</v>
      </c>
      <c r="D202" s="2">
        <v>0.28000000000000003</v>
      </c>
      <c r="E202" s="2">
        <v>4.5</v>
      </c>
      <c r="F202" s="2">
        <v>1.38</v>
      </c>
      <c r="G202" s="2">
        <v>0.06</v>
      </c>
      <c r="H202" s="2">
        <v>0</v>
      </c>
      <c r="I202" s="2">
        <v>0</v>
      </c>
      <c r="J202" s="2">
        <v>0</v>
      </c>
      <c r="K202" s="2">
        <v>0</v>
      </c>
      <c r="L202" s="1">
        <v>6.92</v>
      </c>
      <c r="M202" s="2">
        <v>0</v>
      </c>
      <c r="N202" s="2">
        <v>0</v>
      </c>
      <c r="O202" s="2">
        <v>0</v>
      </c>
      <c r="P202" s="2">
        <v>0.3</v>
      </c>
      <c r="Q202" s="2">
        <v>0</v>
      </c>
      <c r="R202" s="2">
        <v>0</v>
      </c>
      <c r="S202" s="2">
        <v>0</v>
      </c>
      <c r="T202" s="2">
        <v>0</v>
      </c>
      <c r="U202" s="2">
        <v>0</v>
      </c>
      <c r="V202" s="1">
        <v>0.3</v>
      </c>
      <c r="W202" s="2">
        <v>0</v>
      </c>
      <c r="X202" s="2">
        <v>0</v>
      </c>
      <c r="Y202" s="2">
        <v>0</v>
      </c>
      <c r="Z202" s="2">
        <v>0</v>
      </c>
      <c r="AA202" s="2">
        <v>0</v>
      </c>
      <c r="AB202" s="2">
        <v>0</v>
      </c>
      <c r="AC202" s="2">
        <v>0</v>
      </c>
      <c r="AD202" s="2">
        <v>0</v>
      </c>
      <c r="AE202" s="2">
        <v>0</v>
      </c>
      <c r="AF202" s="1">
        <v>0</v>
      </c>
      <c r="AG202">
        <v>7.22</v>
      </c>
      <c r="AH202" s="2"/>
      <c r="AI202" s="2"/>
      <c r="AJ202" s="2"/>
      <c r="AK202" s="2"/>
      <c r="AL202" s="2"/>
    </row>
    <row r="203" spans="1:38" x14ac:dyDescent="0.25">
      <c r="A203" s="2"/>
      <c r="B203" s="1" t="s">
        <v>404</v>
      </c>
      <c r="C203" s="2">
        <v>24.62</v>
      </c>
      <c r="D203" s="2">
        <v>37.520000000000003</v>
      </c>
      <c r="E203" s="2">
        <v>98.42</v>
      </c>
      <c r="F203" s="2">
        <v>193.22</v>
      </c>
      <c r="G203" s="2">
        <v>109.86</v>
      </c>
      <c r="H203" s="2">
        <v>0</v>
      </c>
      <c r="I203" s="2">
        <v>0</v>
      </c>
      <c r="J203" s="2">
        <v>0</v>
      </c>
      <c r="K203" s="2">
        <v>0</v>
      </c>
      <c r="L203" s="1">
        <v>463.64</v>
      </c>
      <c r="M203" s="2">
        <v>0</v>
      </c>
      <c r="N203" s="2">
        <v>12.72</v>
      </c>
      <c r="O203" s="2">
        <v>11.2</v>
      </c>
      <c r="P203" s="2">
        <v>10.039999999999999</v>
      </c>
      <c r="Q203" s="2">
        <v>6.64</v>
      </c>
      <c r="R203" s="2">
        <v>0</v>
      </c>
      <c r="S203" s="2">
        <v>0</v>
      </c>
      <c r="T203" s="2">
        <v>0</v>
      </c>
      <c r="U203" s="2">
        <v>0</v>
      </c>
      <c r="V203" s="1">
        <v>40.6</v>
      </c>
      <c r="W203" s="2">
        <v>0</v>
      </c>
      <c r="X203" s="2">
        <v>0</v>
      </c>
      <c r="Y203" s="2">
        <v>0</v>
      </c>
      <c r="Z203" s="2">
        <v>0.1</v>
      </c>
      <c r="AA203" s="2">
        <v>0</v>
      </c>
      <c r="AB203" s="2">
        <v>0</v>
      </c>
      <c r="AC203" s="2">
        <v>0</v>
      </c>
      <c r="AD203" s="2">
        <v>0</v>
      </c>
      <c r="AE203" s="2">
        <v>0</v>
      </c>
      <c r="AF203" s="1">
        <v>0.1</v>
      </c>
      <c r="AG203">
        <v>504.34</v>
      </c>
    </row>
    <row r="204" spans="1:38" ht="15.75" thickBot="1" x14ac:dyDescent="0.3">
      <c r="A204" s="13" t="s">
        <v>311</v>
      </c>
      <c r="B204" s="14"/>
      <c r="C204" s="13">
        <v>25.32</v>
      </c>
      <c r="D204" s="13">
        <v>37.880000000000003</v>
      </c>
      <c r="E204" s="13">
        <v>103.2</v>
      </c>
      <c r="F204" s="13">
        <v>194.6</v>
      </c>
      <c r="G204" s="13">
        <v>110.02</v>
      </c>
      <c r="H204" s="13">
        <v>0</v>
      </c>
      <c r="I204" s="13">
        <v>0</v>
      </c>
      <c r="J204" s="13">
        <v>0</v>
      </c>
      <c r="K204" s="13">
        <v>0</v>
      </c>
      <c r="L204" s="14">
        <v>471.02</v>
      </c>
      <c r="M204" s="13">
        <v>0</v>
      </c>
      <c r="N204" s="13">
        <v>12.72</v>
      </c>
      <c r="O204" s="13">
        <v>11.2</v>
      </c>
      <c r="P204" s="13">
        <v>10.34</v>
      </c>
      <c r="Q204" s="13">
        <v>6.64</v>
      </c>
      <c r="R204" s="13">
        <v>0</v>
      </c>
      <c r="S204" s="13">
        <v>0</v>
      </c>
      <c r="T204" s="13">
        <v>0</v>
      </c>
      <c r="U204" s="13">
        <v>0</v>
      </c>
      <c r="V204" s="14">
        <v>40.9</v>
      </c>
      <c r="W204" s="13">
        <v>0</v>
      </c>
      <c r="X204" s="13">
        <v>0</v>
      </c>
      <c r="Y204" s="13">
        <v>0</v>
      </c>
      <c r="Z204" s="13">
        <v>0.1</v>
      </c>
      <c r="AA204" s="13">
        <v>0</v>
      </c>
      <c r="AB204" s="13">
        <v>0</v>
      </c>
      <c r="AC204" s="13">
        <v>0</v>
      </c>
      <c r="AD204" s="13">
        <v>0</v>
      </c>
      <c r="AE204" s="13">
        <v>0</v>
      </c>
      <c r="AF204" s="14">
        <v>0.1</v>
      </c>
      <c r="AG204" s="13">
        <v>512.02</v>
      </c>
    </row>
    <row r="205" spans="1:38" ht="15.75" thickTop="1" x14ac:dyDescent="0.25">
      <c r="A205" s="2" t="s">
        <v>258</v>
      </c>
      <c r="B205" s="1" t="s">
        <v>403</v>
      </c>
      <c r="C205" s="2">
        <v>0</v>
      </c>
      <c r="D205" s="2">
        <v>0</v>
      </c>
      <c r="E205" s="2">
        <v>0</v>
      </c>
      <c r="F205" s="2">
        <v>0.02</v>
      </c>
      <c r="G205" s="2">
        <v>0</v>
      </c>
      <c r="H205" s="2">
        <v>0.06</v>
      </c>
      <c r="I205" s="2">
        <v>0</v>
      </c>
      <c r="J205" s="2">
        <v>0</v>
      </c>
      <c r="K205" s="2">
        <v>0</v>
      </c>
      <c r="L205" s="1">
        <v>0.08</v>
      </c>
      <c r="M205" s="2">
        <v>0</v>
      </c>
      <c r="N205" s="2">
        <v>0</v>
      </c>
      <c r="O205" s="2">
        <v>0</v>
      </c>
      <c r="P205" s="2">
        <v>0</v>
      </c>
      <c r="Q205" s="2">
        <v>0</v>
      </c>
      <c r="R205" s="2">
        <v>0</v>
      </c>
      <c r="S205" s="2">
        <v>0</v>
      </c>
      <c r="T205" s="2">
        <v>0</v>
      </c>
      <c r="U205" s="2">
        <v>0</v>
      </c>
      <c r="V205" s="1">
        <v>0</v>
      </c>
      <c r="W205" s="2">
        <v>0</v>
      </c>
      <c r="X205" s="2">
        <v>0</v>
      </c>
      <c r="Y205" s="2">
        <v>0</v>
      </c>
      <c r="Z205" s="2">
        <v>0</v>
      </c>
      <c r="AA205" s="2">
        <v>0</v>
      </c>
      <c r="AB205" s="2">
        <v>0</v>
      </c>
      <c r="AC205" s="2">
        <v>0</v>
      </c>
      <c r="AD205" s="2">
        <v>0</v>
      </c>
      <c r="AE205" s="2">
        <v>0</v>
      </c>
      <c r="AF205" s="1">
        <v>0</v>
      </c>
      <c r="AG205">
        <v>0.08</v>
      </c>
    </row>
    <row r="206" spans="1:38" x14ac:dyDescent="0.25">
      <c r="A206" s="2"/>
      <c r="B206" s="1" t="s">
        <v>402</v>
      </c>
      <c r="C206" s="2">
        <v>0</v>
      </c>
      <c r="D206" s="2">
        <v>0</v>
      </c>
      <c r="E206" s="2">
        <v>0</v>
      </c>
      <c r="F206" s="2">
        <v>0.04</v>
      </c>
      <c r="G206" s="2">
        <v>0.3</v>
      </c>
      <c r="H206" s="2">
        <v>0.18</v>
      </c>
      <c r="I206" s="2">
        <v>0</v>
      </c>
      <c r="J206" s="2">
        <v>0</v>
      </c>
      <c r="K206" s="2">
        <v>0</v>
      </c>
      <c r="L206" s="1">
        <v>0.54</v>
      </c>
      <c r="M206" s="2">
        <v>0</v>
      </c>
      <c r="N206" s="2">
        <v>0</v>
      </c>
      <c r="O206" s="2">
        <v>0</v>
      </c>
      <c r="P206" s="2">
        <v>0</v>
      </c>
      <c r="Q206" s="2">
        <v>0</v>
      </c>
      <c r="R206" s="2">
        <v>0</v>
      </c>
      <c r="S206" s="2">
        <v>0</v>
      </c>
      <c r="T206" s="2">
        <v>0</v>
      </c>
      <c r="U206" s="2">
        <v>0</v>
      </c>
      <c r="V206" s="1">
        <v>0</v>
      </c>
      <c r="W206" s="2">
        <v>0</v>
      </c>
      <c r="X206" s="2">
        <v>0</v>
      </c>
      <c r="Y206" s="2">
        <v>0</v>
      </c>
      <c r="Z206" s="2">
        <v>0</v>
      </c>
      <c r="AA206" s="2">
        <v>0</v>
      </c>
      <c r="AB206" s="2">
        <v>0</v>
      </c>
      <c r="AC206" s="2">
        <v>0</v>
      </c>
      <c r="AD206" s="2">
        <v>0</v>
      </c>
      <c r="AE206" s="2">
        <v>0</v>
      </c>
      <c r="AF206" s="1">
        <v>0</v>
      </c>
      <c r="AG206">
        <v>0.54</v>
      </c>
      <c r="AH206" s="2"/>
      <c r="AI206" s="2"/>
      <c r="AJ206" s="2"/>
      <c r="AK206" s="2"/>
      <c r="AL206" s="2"/>
    </row>
    <row r="207" spans="1:38" x14ac:dyDescent="0.25">
      <c r="A207" s="2"/>
      <c r="B207" s="1" t="s">
        <v>404</v>
      </c>
      <c r="C207" s="2">
        <v>0</v>
      </c>
      <c r="D207" s="2">
        <v>0</v>
      </c>
      <c r="E207" s="2">
        <v>0.62</v>
      </c>
      <c r="F207" s="2">
        <v>8.64</v>
      </c>
      <c r="G207" s="2">
        <v>12.32</v>
      </c>
      <c r="H207" s="2">
        <v>2.86</v>
      </c>
      <c r="I207" s="2">
        <v>0</v>
      </c>
      <c r="J207" s="2">
        <v>0</v>
      </c>
      <c r="K207" s="2">
        <v>0</v>
      </c>
      <c r="L207" s="1">
        <v>26.26</v>
      </c>
      <c r="M207" s="2">
        <v>0</v>
      </c>
      <c r="N207" s="2">
        <v>0</v>
      </c>
      <c r="O207" s="2">
        <v>0</v>
      </c>
      <c r="P207" s="2">
        <v>0</v>
      </c>
      <c r="Q207" s="2">
        <v>0.68</v>
      </c>
      <c r="R207" s="2">
        <v>0.22</v>
      </c>
      <c r="S207" s="2">
        <v>0</v>
      </c>
      <c r="T207" s="2">
        <v>0</v>
      </c>
      <c r="U207" s="2">
        <v>0</v>
      </c>
      <c r="V207" s="1">
        <v>0.9</v>
      </c>
      <c r="W207" s="2">
        <v>0</v>
      </c>
      <c r="X207" s="2">
        <v>0</v>
      </c>
      <c r="Y207" s="2">
        <v>0</v>
      </c>
      <c r="Z207" s="2">
        <v>0</v>
      </c>
      <c r="AA207" s="2">
        <v>0</v>
      </c>
      <c r="AB207" s="2">
        <v>0</v>
      </c>
      <c r="AC207" s="2">
        <v>0</v>
      </c>
      <c r="AD207" s="2">
        <v>0</v>
      </c>
      <c r="AE207" s="2">
        <v>0</v>
      </c>
      <c r="AF207" s="1">
        <v>0</v>
      </c>
      <c r="AG207">
        <v>27.16</v>
      </c>
    </row>
    <row r="208" spans="1:38" ht="15.75" thickBot="1" x14ac:dyDescent="0.3">
      <c r="A208" s="13" t="s">
        <v>312</v>
      </c>
      <c r="B208" s="14"/>
      <c r="C208" s="13">
        <v>0</v>
      </c>
      <c r="D208" s="13">
        <v>0</v>
      </c>
      <c r="E208" s="13">
        <v>0.62</v>
      </c>
      <c r="F208" s="13">
        <v>8.6999999999999993</v>
      </c>
      <c r="G208" s="13">
        <v>12.62</v>
      </c>
      <c r="H208" s="13">
        <v>3.1</v>
      </c>
      <c r="I208" s="13">
        <v>0</v>
      </c>
      <c r="J208" s="13">
        <v>0</v>
      </c>
      <c r="K208" s="13">
        <v>0</v>
      </c>
      <c r="L208" s="14">
        <v>26.88</v>
      </c>
      <c r="M208" s="13">
        <v>0</v>
      </c>
      <c r="N208" s="13">
        <v>0</v>
      </c>
      <c r="O208" s="13">
        <v>0</v>
      </c>
      <c r="P208" s="13">
        <v>0</v>
      </c>
      <c r="Q208" s="13">
        <v>0.68</v>
      </c>
      <c r="R208" s="13">
        <v>0.22</v>
      </c>
      <c r="S208" s="13">
        <v>0</v>
      </c>
      <c r="T208" s="13">
        <v>0</v>
      </c>
      <c r="U208" s="13">
        <v>0</v>
      </c>
      <c r="V208" s="14">
        <v>0.9</v>
      </c>
      <c r="W208" s="13">
        <v>0</v>
      </c>
      <c r="X208" s="13">
        <v>0</v>
      </c>
      <c r="Y208" s="13">
        <v>0</v>
      </c>
      <c r="Z208" s="13">
        <v>0</v>
      </c>
      <c r="AA208" s="13">
        <v>0</v>
      </c>
      <c r="AB208" s="13">
        <v>0</v>
      </c>
      <c r="AC208" s="13">
        <v>0</v>
      </c>
      <c r="AD208" s="13">
        <v>0</v>
      </c>
      <c r="AE208" s="13">
        <v>0</v>
      </c>
      <c r="AF208" s="14">
        <v>0</v>
      </c>
      <c r="AG208" s="13">
        <v>27.78</v>
      </c>
    </row>
    <row r="209" spans="1:38" ht="15.75" thickTop="1" x14ac:dyDescent="0.25">
      <c r="A209" s="2" t="s">
        <v>71</v>
      </c>
      <c r="B209" s="1" t="s">
        <v>403</v>
      </c>
      <c r="C209" s="2">
        <v>0</v>
      </c>
      <c r="D209" s="2">
        <v>0</v>
      </c>
      <c r="E209" s="2">
        <v>0.08</v>
      </c>
      <c r="F209" s="2">
        <v>0</v>
      </c>
      <c r="G209" s="2">
        <v>0.8</v>
      </c>
      <c r="H209" s="2">
        <v>0</v>
      </c>
      <c r="I209" s="2">
        <v>0</v>
      </c>
      <c r="J209" s="2">
        <v>0</v>
      </c>
      <c r="K209" s="2">
        <v>0</v>
      </c>
      <c r="L209" s="1">
        <v>0.88</v>
      </c>
      <c r="M209" s="2">
        <v>0</v>
      </c>
      <c r="N209" s="2">
        <v>0</v>
      </c>
      <c r="O209" s="2">
        <v>0</v>
      </c>
      <c r="P209" s="2">
        <v>0.1</v>
      </c>
      <c r="Q209" s="2">
        <v>0</v>
      </c>
      <c r="R209" s="2">
        <v>0</v>
      </c>
      <c r="S209" s="2">
        <v>0</v>
      </c>
      <c r="T209" s="2">
        <v>0</v>
      </c>
      <c r="U209" s="2">
        <v>0</v>
      </c>
      <c r="V209" s="1">
        <v>0.1</v>
      </c>
      <c r="W209" s="2">
        <v>0</v>
      </c>
      <c r="X209" s="2">
        <v>0</v>
      </c>
      <c r="Y209" s="2">
        <v>0</v>
      </c>
      <c r="Z209" s="2">
        <v>0</v>
      </c>
      <c r="AA209" s="2">
        <v>0</v>
      </c>
      <c r="AB209" s="2">
        <v>0</v>
      </c>
      <c r="AC209" s="2">
        <v>0</v>
      </c>
      <c r="AD209" s="2">
        <v>0</v>
      </c>
      <c r="AE209" s="2">
        <v>0</v>
      </c>
      <c r="AF209" s="1">
        <v>0</v>
      </c>
      <c r="AG209">
        <v>0.98</v>
      </c>
    </row>
    <row r="210" spans="1:38" x14ac:dyDescent="0.25">
      <c r="A210" s="2"/>
      <c r="B210" s="1" t="s">
        <v>402</v>
      </c>
      <c r="C210" s="2">
        <v>0</v>
      </c>
      <c r="D210" s="2">
        <v>0</v>
      </c>
      <c r="E210" s="2">
        <v>0.08</v>
      </c>
      <c r="F210" s="2">
        <v>0.02</v>
      </c>
      <c r="G210" s="2">
        <v>0.1</v>
      </c>
      <c r="H210" s="2">
        <v>0</v>
      </c>
      <c r="I210" s="2">
        <v>0</v>
      </c>
      <c r="J210" s="2">
        <v>0</v>
      </c>
      <c r="K210" s="2">
        <v>0</v>
      </c>
      <c r="L210" s="1">
        <v>0.2</v>
      </c>
      <c r="M210" s="2">
        <v>0</v>
      </c>
      <c r="N210" s="2">
        <v>0</v>
      </c>
      <c r="O210" s="2">
        <v>0</v>
      </c>
      <c r="P210" s="2">
        <v>0.08</v>
      </c>
      <c r="Q210" s="2">
        <v>0</v>
      </c>
      <c r="R210" s="2">
        <v>0</v>
      </c>
      <c r="S210" s="2">
        <v>0</v>
      </c>
      <c r="T210" s="2">
        <v>0</v>
      </c>
      <c r="U210" s="2">
        <v>0</v>
      </c>
      <c r="V210" s="1">
        <v>0.08</v>
      </c>
      <c r="W210" s="2">
        <v>0</v>
      </c>
      <c r="X210" s="2">
        <v>0</v>
      </c>
      <c r="Y210" s="2">
        <v>0</v>
      </c>
      <c r="Z210" s="2">
        <v>0</v>
      </c>
      <c r="AA210" s="2">
        <v>0</v>
      </c>
      <c r="AB210" s="2">
        <v>0</v>
      </c>
      <c r="AC210" s="2">
        <v>0</v>
      </c>
      <c r="AD210" s="2">
        <v>0</v>
      </c>
      <c r="AE210" s="2">
        <v>0</v>
      </c>
      <c r="AF210" s="1">
        <v>0</v>
      </c>
      <c r="AG210">
        <v>0.28000000000000003</v>
      </c>
      <c r="AH210" s="2"/>
      <c r="AI210" s="2"/>
      <c r="AJ210" s="2"/>
      <c r="AK210" s="2"/>
      <c r="AL210" s="2"/>
    </row>
    <row r="211" spans="1:38" x14ac:dyDescent="0.25">
      <c r="A211" s="2"/>
      <c r="B211" s="1" t="s">
        <v>404</v>
      </c>
      <c r="C211" s="2">
        <v>0</v>
      </c>
      <c r="D211" s="2">
        <v>0</v>
      </c>
      <c r="E211" s="2">
        <v>3.14</v>
      </c>
      <c r="F211" s="2">
        <v>7.74</v>
      </c>
      <c r="G211" s="2">
        <v>10.68</v>
      </c>
      <c r="H211" s="2">
        <v>0</v>
      </c>
      <c r="I211" s="2">
        <v>0</v>
      </c>
      <c r="J211" s="2">
        <v>0</v>
      </c>
      <c r="K211" s="2">
        <v>0</v>
      </c>
      <c r="L211" s="1">
        <v>21.56</v>
      </c>
      <c r="M211" s="2">
        <v>0</v>
      </c>
      <c r="N211" s="2">
        <v>0</v>
      </c>
      <c r="O211" s="2">
        <v>0.04</v>
      </c>
      <c r="P211" s="2">
        <v>2.94</v>
      </c>
      <c r="Q211" s="2">
        <v>1.64</v>
      </c>
      <c r="R211" s="2">
        <v>0</v>
      </c>
      <c r="S211" s="2">
        <v>0</v>
      </c>
      <c r="T211" s="2">
        <v>0</v>
      </c>
      <c r="U211" s="2">
        <v>0</v>
      </c>
      <c r="V211" s="1">
        <v>4.62</v>
      </c>
      <c r="W211" s="2">
        <v>0</v>
      </c>
      <c r="X211" s="2">
        <v>0</v>
      </c>
      <c r="Y211" s="2">
        <v>0</v>
      </c>
      <c r="Z211" s="2">
        <v>0</v>
      </c>
      <c r="AA211" s="2">
        <v>0</v>
      </c>
      <c r="AB211" s="2">
        <v>0</v>
      </c>
      <c r="AC211" s="2">
        <v>0</v>
      </c>
      <c r="AD211" s="2">
        <v>0</v>
      </c>
      <c r="AE211" s="2">
        <v>0</v>
      </c>
      <c r="AF211" s="1">
        <v>0</v>
      </c>
      <c r="AG211">
        <v>26.18</v>
      </c>
    </row>
    <row r="212" spans="1:38" ht="15.75" thickBot="1" x14ac:dyDescent="0.3">
      <c r="A212" s="13" t="s">
        <v>313</v>
      </c>
      <c r="B212" s="14"/>
      <c r="C212" s="13">
        <v>0</v>
      </c>
      <c r="D212" s="13">
        <v>0</v>
      </c>
      <c r="E212" s="13">
        <v>3.3</v>
      </c>
      <c r="F212" s="13">
        <v>7.76</v>
      </c>
      <c r="G212" s="13">
        <v>11.58</v>
      </c>
      <c r="H212" s="13">
        <v>0</v>
      </c>
      <c r="I212" s="13">
        <v>0</v>
      </c>
      <c r="J212" s="13">
        <v>0</v>
      </c>
      <c r="K212" s="13">
        <v>0</v>
      </c>
      <c r="L212" s="14">
        <v>22.64</v>
      </c>
      <c r="M212" s="13">
        <v>0</v>
      </c>
      <c r="N212" s="13">
        <v>0</v>
      </c>
      <c r="O212" s="13">
        <v>0.04</v>
      </c>
      <c r="P212" s="13">
        <v>3.12</v>
      </c>
      <c r="Q212" s="13">
        <v>1.64</v>
      </c>
      <c r="R212" s="13">
        <v>0</v>
      </c>
      <c r="S212" s="13">
        <v>0</v>
      </c>
      <c r="T212" s="13">
        <v>0</v>
      </c>
      <c r="U212" s="13">
        <v>0</v>
      </c>
      <c r="V212" s="14">
        <v>4.8</v>
      </c>
      <c r="W212" s="13">
        <v>0</v>
      </c>
      <c r="X212" s="13">
        <v>0</v>
      </c>
      <c r="Y212" s="13">
        <v>0</v>
      </c>
      <c r="Z212" s="13">
        <v>0</v>
      </c>
      <c r="AA212" s="13">
        <v>0</v>
      </c>
      <c r="AB212" s="13">
        <v>0</v>
      </c>
      <c r="AC212" s="13">
        <v>0</v>
      </c>
      <c r="AD212" s="13">
        <v>0</v>
      </c>
      <c r="AE212" s="13">
        <v>0</v>
      </c>
      <c r="AF212" s="14">
        <v>0</v>
      </c>
      <c r="AG212" s="13">
        <v>27.44</v>
      </c>
    </row>
    <row r="213" spans="1:38" ht="15.75" thickTop="1" x14ac:dyDescent="0.25">
      <c r="A213" s="2" t="s">
        <v>72</v>
      </c>
      <c r="B213" s="1" t="s">
        <v>403</v>
      </c>
      <c r="C213" s="2">
        <v>4.82</v>
      </c>
      <c r="D213" s="2">
        <v>0</v>
      </c>
      <c r="E213" s="2">
        <v>0</v>
      </c>
      <c r="F213" s="2">
        <v>0.02</v>
      </c>
      <c r="G213" s="2">
        <v>0.06</v>
      </c>
      <c r="H213" s="2">
        <v>0</v>
      </c>
      <c r="I213" s="2">
        <v>0</v>
      </c>
      <c r="J213" s="2">
        <v>0</v>
      </c>
      <c r="K213" s="2">
        <v>0</v>
      </c>
      <c r="L213" s="1">
        <v>4.9000000000000004</v>
      </c>
      <c r="M213" s="2">
        <v>0</v>
      </c>
      <c r="N213" s="2">
        <v>0</v>
      </c>
      <c r="O213" s="2">
        <v>0</v>
      </c>
      <c r="P213" s="2">
        <v>0</v>
      </c>
      <c r="Q213" s="2">
        <v>0</v>
      </c>
      <c r="R213" s="2">
        <v>0</v>
      </c>
      <c r="S213" s="2">
        <v>0</v>
      </c>
      <c r="T213" s="2">
        <v>0</v>
      </c>
      <c r="U213" s="2">
        <v>0</v>
      </c>
      <c r="V213" s="1">
        <v>0</v>
      </c>
      <c r="W213" s="2">
        <v>0</v>
      </c>
      <c r="X213" s="2">
        <v>0</v>
      </c>
      <c r="Y213" s="2">
        <v>0</v>
      </c>
      <c r="Z213" s="2">
        <v>0</v>
      </c>
      <c r="AA213" s="2">
        <v>0</v>
      </c>
      <c r="AB213" s="2">
        <v>0</v>
      </c>
      <c r="AC213" s="2">
        <v>0</v>
      </c>
      <c r="AD213" s="2">
        <v>0</v>
      </c>
      <c r="AE213" s="2">
        <v>0</v>
      </c>
      <c r="AF213" s="1">
        <v>0</v>
      </c>
      <c r="AG213">
        <v>4.9000000000000004</v>
      </c>
    </row>
    <row r="214" spans="1:38" x14ac:dyDescent="0.25">
      <c r="A214" s="2"/>
      <c r="B214" s="1" t="s">
        <v>402</v>
      </c>
      <c r="C214" s="2">
        <v>14.22</v>
      </c>
      <c r="D214" s="2">
        <v>0.52</v>
      </c>
      <c r="E214" s="2">
        <v>0</v>
      </c>
      <c r="F214" s="2">
        <v>0.68</v>
      </c>
      <c r="G214" s="2">
        <v>0.3</v>
      </c>
      <c r="H214" s="2">
        <v>0</v>
      </c>
      <c r="I214" s="2">
        <v>0</v>
      </c>
      <c r="J214" s="2">
        <v>0</v>
      </c>
      <c r="K214" s="2">
        <v>0</v>
      </c>
      <c r="L214" s="1">
        <v>15.72</v>
      </c>
      <c r="M214" s="2">
        <v>0</v>
      </c>
      <c r="N214" s="2">
        <v>0</v>
      </c>
      <c r="O214" s="2">
        <v>0</v>
      </c>
      <c r="P214" s="2">
        <v>0</v>
      </c>
      <c r="Q214" s="2">
        <v>0</v>
      </c>
      <c r="R214" s="2">
        <v>0</v>
      </c>
      <c r="S214" s="2">
        <v>0</v>
      </c>
      <c r="T214" s="2">
        <v>0</v>
      </c>
      <c r="U214" s="2">
        <v>0</v>
      </c>
      <c r="V214" s="1">
        <v>0</v>
      </c>
      <c r="W214" s="2">
        <v>0</v>
      </c>
      <c r="X214" s="2">
        <v>0</v>
      </c>
      <c r="Y214" s="2">
        <v>0</v>
      </c>
      <c r="Z214" s="2">
        <v>0</v>
      </c>
      <c r="AA214" s="2">
        <v>0</v>
      </c>
      <c r="AB214" s="2">
        <v>0</v>
      </c>
      <c r="AC214" s="2">
        <v>0</v>
      </c>
      <c r="AD214" s="2">
        <v>0</v>
      </c>
      <c r="AE214" s="2">
        <v>0</v>
      </c>
      <c r="AF214" s="1">
        <v>0</v>
      </c>
      <c r="AG214">
        <v>15.72</v>
      </c>
      <c r="AH214" s="2"/>
      <c r="AI214" s="2"/>
      <c r="AJ214" s="2"/>
      <c r="AK214" s="2"/>
      <c r="AL214" s="2"/>
    </row>
    <row r="215" spans="1:38" x14ac:dyDescent="0.25">
      <c r="A215" s="2"/>
      <c r="B215" s="1" t="s">
        <v>404</v>
      </c>
      <c r="C215" s="2">
        <v>10.78</v>
      </c>
      <c r="D215" s="2">
        <v>5.22</v>
      </c>
      <c r="E215" s="2">
        <v>0</v>
      </c>
      <c r="F215" s="2">
        <v>6.42</v>
      </c>
      <c r="G215" s="2">
        <v>0.44</v>
      </c>
      <c r="H215" s="2">
        <v>0</v>
      </c>
      <c r="I215" s="2">
        <v>0</v>
      </c>
      <c r="J215" s="2">
        <v>0</v>
      </c>
      <c r="K215" s="2">
        <v>0</v>
      </c>
      <c r="L215" s="1">
        <v>22.86</v>
      </c>
      <c r="M215" s="2">
        <v>24.76</v>
      </c>
      <c r="N215" s="2">
        <v>7.58</v>
      </c>
      <c r="O215" s="2">
        <v>10.08</v>
      </c>
      <c r="P215" s="2">
        <v>2.14</v>
      </c>
      <c r="Q215" s="2">
        <v>0</v>
      </c>
      <c r="R215" s="2">
        <v>0</v>
      </c>
      <c r="S215" s="2">
        <v>0</v>
      </c>
      <c r="T215" s="2">
        <v>0</v>
      </c>
      <c r="U215" s="2">
        <v>0</v>
      </c>
      <c r="V215" s="1">
        <v>44.56</v>
      </c>
      <c r="W215" s="2">
        <v>0</v>
      </c>
      <c r="X215" s="2">
        <v>0</v>
      </c>
      <c r="Y215" s="2">
        <v>0</v>
      </c>
      <c r="Z215" s="2">
        <v>0</v>
      </c>
      <c r="AA215" s="2">
        <v>0</v>
      </c>
      <c r="AB215" s="2">
        <v>0</v>
      </c>
      <c r="AC215" s="2">
        <v>0</v>
      </c>
      <c r="AD215" s="2">
        <v>0</v>
      </c>
      <c r="AE215" s="2">
        <v>0</v>
      </c>
      <c r="AF215" s="1">
        <v>0</v>
      </c>
      <c r="AG215">
        <v>67.42</v>
      </c>
    </row>
    <row r="216" spans="1:38" ht="15.75" thickBot="1" x14ac:dyDescent="0.3">
      <c r="A216" s="13" t="s">
        <v>314</v>
      </c>
      <c r="B216" s="14"/>
      <c r="C216" s="13">
        <v>29.82</v>
      </c>
      <c r="D216" s="13">
        <v>5.74</v>
      </c>
      <c r="E216" s="13">
        <v>0</v>
      </c>
      <c r="F216" s="13">
        <v>7.12</v>
      </c>
      <c r="G216" s="13">
        <v>0.8</v>
      </c>
      <c r="H216" s="13">
        <v>0</v>
      </c>
      <c r="I216" s="13">
        <v>0</v>
      </c>
      <c r="J216" s="13">
        <v>0</v>
      </c>
      <c r="K216" s="13">
        <v>0</v>
      </c>
      <c r="L216" s="14">
        <v>43.48</v>
      </c>
      <c r="M216" s="13">
        <v>24.76</v>
      </c>
      <c r="N216" s="13">
        <v>7.58</v>
      </c>
      <c r="O216" s="13">
        <v>10.08</v>
      </c>
      <c r="P216" s="13">
        <v>2.14</v>
      </c>
      <c r="Q216" s="13">
        <v>0</v>
      </c>
      <c r="R216" s="13">
        <v>0</v>
      </c>
      <c r="S216" s="13">
        <v>0</v>
      </c>
      <c r="T216" s="13">
        <v>0</v>
      </c>
      <c r="U216" s="13">
        <v>0</v>
      </c>
      <c r="V216" s="14">
        <v>44.56</v>
      </c>
      <c r="W216" s="13">
        <v>0</v>
      </c>
      <c r="X216" s="13">
        <v>0</v>
      </c>
      <c r="Y216" s="13">
        <v>0</v>
      </c>
      <c r="Z216" s="13">
        <v>0</v>
      </c>
      <c r="AA216" s="13">
        <v>0</v>
      </c>
      <c r="AB216" s="13">
        <v>0</v>
      </c>
      <c r="AC216" s="13">
        <v>0</v>
      </c>
      <c r="AD216" s="13">
        <v>0</v>
      </c>
      <c r="AE216" s="13">
        <v>0</v>
      </c>
      <c r="AF216" s="14">
        <v>0</v>
      </c>
      <c r="AG216" s="13">
        <v>88.04</v>
      </c>
    </row>
    <row r="217" spans="1:38" ht="15.75" thickTop="1" x14ac:dyDescent="0.25">
      <c r="A217" s="2" t="s">
        <v>73</v>
      </c>
      <c r="B217" s="1" t="s">
        <v>403</v>
      </c>
      <c r="C217" s="2">
        <v>59.36</v>
      </c>
      <c r="D217" s="2">
        <v>0</v>
      </c>
      <c r="E217" s="2">
        <v>0</v>
      </c>
      <c r="F217" s="2">
        <v>0</v>
      </c>
      <c r="G217" s="2">
        <v>0</v>
      </c>
      <c r="H217" s="2">
        <v>0</v>
      </c>
      <c r="I217" s="2">
        <v>0</v>
      </c>
      <c r="J217" s="2">
        <v>0</v>
      </c>
      <c r="K217" s="2">
        <v>0</v>
      </c>
      <c r="L217" s="1">
        <v>59.36</v>
      </c>
      <c r="M217" s="2">
        <v>35.119999999999997</v>
      </c>
      <c r="N217" s="2">
        <v>0</v>
      </c>
      <c r="O217" s="2">
        <v>0</v>
      </c>
      <c r="P217" s="2">
        <v>0</v>
      </c>
      <c r="Q217" s="2">
        <v>0</v>
      </c>
      <c r="R217" s="2">
        <v>0</v>
      </c>
      <c r="S217" s="2">
        <v>0</v>
      </c>
      <c r="T217" s="2">
        <v>0</v>
      </c>
      <c r="U217" s="2">
        <v>0</v>
      </c>
      <c r="V217" s="1">
        <v>35.119999999999997</v>
      </c>
      <c r="W217" s="2">
        <v>1.36</v>
      </c>
      <c r="X217" s="2">
        <v>0</v>
      </c>
      <c r="Y217" s="2">
        <v>0</v>
      </c>
      <c r="Z217" s="2">
        <v>0</v>
      </c>
      <c r="AA217" s="2">
        <v>0</v>
      </c>
      <c r="AB217" s="2">
        <v>0</v>
      </c>
      <c r="AC217" s="2">
        <v>0</v>
      </c>
      <c r="AD217" s="2">
        <v>0</v>
      </c>
      <c r="AE217" s="2">
        <v>0</v>
      </c>
      <c r="AF217" s="1">
        <v>1.36</v>
      </c>
      <c r="AG217">
        <v>95.84</v>
      </c>
    </row>
    <row r="218" spans="1:38" x14ac:dyDescent="0.25">
      <c r="A218" s="2"/>
      <c r="B218" s="1" t="s">
        <v>402</v>
      </c>
      <c r="C218" s="2">
        <v>0.88</v>
      </c>
      <c r="D218" s="2">
        <v>0</v>
      </c>
      <c r="E218" s="2">
        <v>0</v>
      </c>
      <c r="F218" s="2">
        <v>0</v>
      </c>
      <c r="G218" s="2">
        <v>0</v>
      </c>
      <c r="H218" s="2">
        <v>0</v>
      </c>
      <c r="I218" s="2">
        <v>0</v>
      </c>
      <c r="J218" s="2">
        <v>0</v>
      </c>
      <c r="K218" s="2">
        <v>0</v>
      </c>
      <c r="L218" s="1">
        <v>0.88</v>
      </c>
      <c r="M218" s="2">
        <v>64</v>
      </c>
      <c r="N218" s="2">
        <v>0</v>
      </c>
      <c r="O218" s="2">
        <v>0</v>
      </c>
      <c r="P218" s="2">
        <v>0</v>
      </c>
      <c r="Q218" s="2">
        <v>0</v>
      </c>
      <c r="R218" s="2">
        <v>0</v>
      </c>
      <c r="S218" s="2">
        <v>0</v>
      </c>
      <c r="T218" s="2">
        <v>0</v>
      </c>
      <c r="U218" s="2">
        <v>0</v>
      </c>
      <c r="V218" s="1">
        <v>64</v>
      </c>
      <c r="W218" s="2">
        <v>48.92</v>
      </c>
      <c r="X218" s="2">
        <v>0</v>
      </c>
      <c r="Y218" s="2">
        <v>0</v>
      </c>
      <c r="Z218" s="2">
        <v>0</v>
      </c>
      <c r="AA218" s="2">
        <v>0</v>
      </c>
      <c r="AB218" s="2">
        <v>0</v>
      </c>
      <c r="AC218" s="2">
        <v>0</v>
      </c>
      <c r="AD218" s="2">
        <v>0</v>
      </c>
      <c r="AE218" s="2">
        <v>0</v>
      </c>
      <c r="AF218" s="1">
        <v>48.92</v>
      </c>
      <c r="AG218">
        <v>113.8</v>
      </c>
      <c r="AH218" s="2"/>
      <c r="AI218" s="2"/>
      <c r="AJ218" s="2"/>
      <c r="AK218" s="2"/>
      <c r="AL218" s="2"/>
    </row>
    <row r="219" spans="1:38" x14ac:dyDescent="0.25">
      <c r="A219" s="2"/>
      <c r="B219" s="1" t="s">
        <v>404</v>
      </c>
      <c r="C219" s="2">
        <v>0</v>
      </c>
      <c r="D219" s="2">
        <v>0</v>
      </c>
      <c r="E219" s="2">
        <v>0</v>
      </c>
      <c r="F219" s="2">
        <v>0</v>
      </c>
      <c r="G219" s="2">
        <v>0</v>
      </c>
      <c r="H219" s="2">
        <v>0</v>
      </c>
      <c r="I219" s="2">
        <v>0</v>
      </c>
      <c r="J219" s="2">
        <v>0</v>
      </c>
      <c r="K219" s="2">
        <v>0</v>
      </c>
      <c r="L219" s="1">
        <v>0</v>
      </c>
      <c r="M219" s="2">
        <v>0.66</v>
      </c>
      <c r="N219" s="2">
        <v>0</v>
      </c>
      <c r="O219" s="2">
        <v>0</v>
      </c>
      <c r="P219" s="2">
        <v>0</v>
      </c>
      <c r="Q219" s="2">
        <v>0</v>
      </c>
      <c r="R219" s="2">
        <v>0</v>
      </c>
      <c r="S219" s="2">
        <v>0</v>
      </c>
      <c r="T219" s="2">
        <v>0</v>
      </c>
      <c r="U219" s="2">
        <v>0</v>
      </c>
      <c r="V219" s="1">
        <v>0.66</v>
      </c>
      <c r="W219" s="2">
        <v>65.94</v>
      </c>
      <c r="X219" s="2">
        <v>0</v>
      </c>
      <c r="Y219" s="2">
        <v>0</v>
      </c>
      <c r="Z219" s="2">
        <v>0</v>
      </c>
      <c r="AA219" s="2">
        <v>0</v>
      </c>
      <c r="AB219" s="2">
        <v>0</v>
      </c>
      <c r="AC219" s="2">
        <v>0</v>
      </c>
      <c r="AD219" s="2">
        <v>0</v>
      </c>
      <c r="AE219" s="2">
        <v>0</v>
      </c>
      <c r="AF219" s="1">
        <v>65.94</v>
      </c>
      <c r="AG219">
        <v>66.599999999999994</v>
      </c>
    </row>
    <row r="220" spans="1:38" ht="15.75" thickBot="1" x14ac:dyDescent="0.3">
      <c r="A220" s="13" t="s">
        <v>315</v>
      </c>
      <c r="B220" s="14"/>
      <c r="C220" s="13">
        <v>60.24</v>
      </c>
      <c r="D220" s="13">
        <v>0</v>
      </c>
      <c r="E220" s="13">
        <v>0</v>
      </c>
      <c r="F220" s="13">
        <v>0</v>
      </c>
      <c r="G220" s="13">
        <v>0</v>
      </c>
      <c r="H220" s="13">
        <v>0</v>
      </c>
      <c r="I220" s="13">
        <v>0</v>
      </c>
      <c r="J220" s="13">
        <v>0</v>
      </c>
      <c r="K220" s="13">
        <v>0</v>
      </c>
      <c r="L220" s="14">
        <v>60.24</v>
      </c>
      <c r="M220" s="13">
        <v>99.78</v>
      </c>
      <c r="N220" s="13">
        <v>0</v>
      </c>
      <c r="O220" s="13">
        <v>0</v>
      </c>
      <c r="P220" s="13">
        <v>0</v>
      </c>
      <c r="Q220" s="13">
        <v>0</v>
      </c>
      <c r="R220" s="13">
        <v>0</v>
      </c>
      <c r="S220" s="13">
        <v>0</v>
      </c>
      <c r="T220" s="13">
        <v>0</v>
      </c>
      <c r="U220" s="13">
        <v>0</v>
      </c>
      <c r="V220" s="14">
        <v>99.78</v>
      </c>
      <c r="W220" s="13">
        <v>116.22</v>
      </c>
      <c r="X220" s="13">
        <v>0</v>
      </c>
      <c r="Y220" s="13">
        <v>0</v>
      </c>
      <c r="Z220" s="13">
        <v>0</v>
      </c>
      <c r="AA220" s="13">
        <v>0</v>
      </c>
      <c r="AB220" s="13">
        <v>0</v>
      </c>
      <c r="AC220" s="13">
        <v>0</v>
      </c>
      <c r="AD220" s="13">
        <v>0</v>
      </c>
      <c r="AE220" s="13">
        <v>0</v>
      </c>
      <c r="AF220" s="14">
        <v>116.22</v>
      </c>
      <c r="AG220" s="13">
        <v>276.24</v>
      </c>
    </row>
    <row r="221" spans="1:38" ht="15.75" thickTop="1" x14ac:dyDescent="0.25">
      <c r="A221" s="2" t="s">
        <v>74</v>
      </c>
      <c r="B221" s="1" t="s">
        <v>403</v>
      </c>
      <c r="C221" s="2">
        <v>40.82</v>
      </c>
      <c r="D221" s="2">
        <v>0</v>
      </c>
      <c r="E221" s="2">
        <v>0</v>
      </c>
      <c r="F221" s="2">
        <v>0</v>
      </c>
      <c r="G221" s="2">
        <v>0</v>
      </c>
      <c r="H221" s="2">
        <v>0</v>
      </c>
      <c r="I221" s="2">
        <v>0</v>
      </c>
      <c r="J221" s="2">
        <v>0</v>
      </c>
      <c r="K221" s="2">
        <v>0</v>
      </c>
      <c r="L221" s="1">
        <v>40.82</v>
      </c>
      <c r="M221" s="2">
        <v>39.119999999999997</v>
      </c>
      <c r="N221" s="2">
        <v>0</v>
      </c>
      <c r="O221" s="2">
        <v>0</v>
      </c>
      <c r="P221" s="2">
        <v>0</v>
      </c>
      <c r="Q221" s="2">
        <v>0</v>
      </c>
      <c r="R221" s="2">
        <v>0</v>
      </c>
      <c r="S221" s="2">
        <v>0</v>
      </c>
      <c r="T221" s="2">
        <v>0</v>
      </c>
      <c r="U221" s="2">
        <v>0</v>
      </c>
      <c r="V221" s="1">
        <v>39.119999999999997</v>
      </c>
      <c r="W221" s="2">
        <v>0.26</v>
      </c>
      <c r="X221" s="2">
        <v>0</v>
      </c>
      <c r="Y221" s="2">
        <v>0</v>
      </c>
      <c r="Z221" s="2">
        <v>0</v>
      </c>
      <c r="AA221" s="2">
        <v>0</v>
      </c>
      <c r="AB221" s="2">
        <v>0</v>
      </c>
      <c r="AC221" s="2">
        <v>0</v>
      </c>
      <c r="AD221" s="2">
        <v>0</v>
      </c>
      <c r="AE221" s="2">
        <v>0</v>
      </c>
      <c r="AF221" s="1">
        <v>0.26</v>
      </c>
      <c r="AG221">
        <v>80.2</v>
      </c>
    </row>
    <row r="222" spans="1:38" x14ac:dyDescent="0.25">
      <c r="A222" s="2"/>
      <c r="B222" s="1" t="s">
        <v>402</v>
      </c>
      <c r="C222" s="2">
        <v>0</v>
      </c>
      <c r="D222" s="2">
        <v>0</v>
      </c>
      <c r="E222" s="2">
        <v>0</v>
      </c>
      <c r="F222" s="2">
        <v>0</v>
      </c>
      <c r="G222" s="2">
        <v>0</v>
      </c>
      <c r="H222" s="2">
        <v>0</v>
      </c>
      <c r="I222" s="2">
        <v>0</v>
      </c>
      <c r="J222" s="2">
        <v>0</v>
      </c>
      <c r="K222" s="2">
        <v>0</v>
      </c>
      <c r="L222" s="1">
        <v>0</v>
      </c>
      <c r="M222" s="2">
        <v>24.4</v>
      </c>
      <c r="N222" s="2">
        <v>0</v>
      </c>
      <c r="O222" s="2">
        <v>0</v>
      </c>
      <c r="P222" s="2">
        <v>0</v>
      </c>
      <c r="Q222" s="2">
        <v>0</v>
      </c>
      <c r="R222" s="2">
        <v>0</v>
      </c>
      <c r="S222" s="2">
        <v>0</v>
      </c>
      <c r="T222" s="2">
        <v>0</v>
      </c>
      <c r="U222" s="2">
        <v>0</v>
      </c>
      <c r="V222" s="1">
        <v>24.4</v>
      </c>
      <c r="W222" s="2">
        <v>2.66</v>
      </c>
      <c r="X222" s="2">
        <v>0</v>
      </c>
      <c r="Y222" s="2">
        <v>0</v>
      </c>
      <c r="Z222" s="2">
        <v>0</v>
      </c>
      <c r="AA222" s="2">
        <v>0</v>
      </c>
      <c r="AB222" s="2">
        <v>0</v>
      </c>
      <c r="AC222" s="2">
        <v>0</v>
      </c>
      <c r="AD222" s="2">
        <v>0</v>
      </c>
      <c r="AE222" s="2">
        <v>0</v>
      </c>
      <c r="AF222" s="1">
        <v>2.66</v>
      </c>
      <c r="AG222">
        <v>27.06</v>
      </c>
      <c r="AH222" s="2"/>
      <c r="AI222" s="2"/>
      <c r="AJ222" s="2"/>
      <c r="AK222" s="2"/>
      <c r="AL222" s="2"/>
    </row>
    <row r="223" spans="1:38" x14ac:dyDescent="0.25">
      <c r="A223" s="2"/>
      <c r="B223" s="1" t="s">
        <v>404</v>
      </c>
      <c r="C223" s="2">
        <v>0</v>
      </c>
      <c r="D223" s="2">
        <v>0</v>
      </c>
      <c r="E223" s="2">
        <v>0</v>
      </c>
      <c r="F223" s="2">
        <v>0</v>
      </c>
      <c r="G223" s="2">
        <v>0</v>
      </c>
      <c r="H223" s="2">
        <v>0</v>
      </c>
      <c r="I223" s="2">
        <v>0</v>
      </c>
      <c r="J223" s="2">
        <v>0</v>
      </c>
      <c r="K223" s="2">
        <v>0</v>
      </c>
      <c r="L223" s="1">
        <v>0</v>
      </c>
      <c r="M223" s="2">
        <v>18.420000000000002</v>
      </c>
      <c r="N223" s="2">
        <v>0</v>
      </c>
      <c r="O223" s="2">
        <v>0</v>
      </c>
      <c r="P223" s="2">
        <v>0</v>
      </c>
      <c r="Q223" s="2">
        <v>0</v>
      </c>
      <c r="R223" s="2">
        <v>0</v>
      </c>
      <c r="S223" s="2">
        <v>0</v>
      </c>
      <c r="T223" s="2">
        <v>0</v>
      </c>
      <c r="U223" s="2">
        <v>0</v>
      </c>
      <c r="V223" s="1">
        <v>18.420000000000002</v>
      </c>
      <c r="W223" s="2">
        <v>69.959999999999994</v>
      </c>
      <c r="X223" s="2">
        <v>0</v>
      </c>
      <c r="Y223" s="2">
        <v>0</v>
      </c>
      <c r="Z223" s="2">
        <v>0</v>
      </c>
      <c r="AA223" s="2">
        <v>0</v>
      </c>
      <c r="AB223" s="2">
        <v>0</v>
      </c>
      <c r="AC223" s="2">
        <v>0</v>
      </c>
      <c r="AD223" s="2">
        <v>0</v>
      </c>
      <c r="AE223" s="2">
        <v>0</v>
      </c>
      <c r="AF223" s="1">
        <v>69.959999999999994</v>
      </c>
      <c r="AG223">
        <v>88.38</v>
      </c>
    </row>
    <row r="224" spans="1:38" ht="15.75" thickBot="1" x14ac:dyDescent="0.3">
      <c r="A224" s="13" t="s">
        <v>316</v>
      </c>
      <c r="B224" s="14"/>
      <c r="C224" s="13">
        <v>40.82</v>
      </c>
      <c r="D224" s="13">
        <v>0</v>
      </c>
      <c r="E224" s="13">
        <v>0</v>
      </c>
      <c r="F224" s="13">
        <v>0</v>
      </c>
      <c r="G224" s="13">
        <v>0</v>
      </c>
      <c r="H224" s="13">
        <v>0</v>
      </c>
      <c r="I224" s="13">
        <v>0</v>
      </c>
      <c r="J224" s="13">
        <v>0</v>
      </c>
      <c r="K224" s="13">
        <v>0</v>
      </c>
      <c r="L224" s="14">
        <v>40.82</v>
      </c>
      <c r="M224" s="13">
        <v>81.94</v>
      </c>
      <c r="N224" s="13">
        <v>0</v>
      </c>
      <c r="O224" s="13">
        <v>0</v>
      </c>
      <c r="P224" s="13">
        <v>0</v>
      </c>
      <c r="Q224" s="13">
        <v>0</v>
      </c>
      <c r="R224" s="13">
        <v>0</v>
      </c>
      <c r="S224" s="13">
        <v>0</v>
      </c>
      <c r="T224" s="13">
        <v>0</v>
      </c>
      <c r="U224" s="13">
        <v>0</v>
      </c>
      <c r="V224" s="14">
        <v>81.94</v>
      </c>
      <c r="W224" s="13">
        <v>72.88</v>
      </c>
      <c r="X224" s="13">
        <v>0</v>
      </c>
      <c r="Y224" s="13">
        <v>0</v>
      </c>
      <c r="Z224" s="13">
        <v>0</v>
      </c>
      <c r="AA224" s="13">
        <v>0</v>
      </c>
      <c r="AB224" s="13">
        <v>0</v>
      </c>
      <c r="AC224" s="13">
        <v>0</v>
      </c>
      <c r="AD224" s="13">
        <v>0</v>
      </c>
      <c r="AE224" s="13">
        <v>0</v>
      </c>
      <c r="AF224" s="14">
        <v>72.88</v>
      </c>
      <c r="AG224" s="13">
        <v>195.64</v>
      </c>
    </row>
    <row r="225" spans="1:38" ht="15.75" thickTop="1" x14ac:dyDescent="0.25">
      <c r="A225" s="2" t="s">
        <v>75</v>
      </c>
      <c r="B225" s="1" t="s">
        <v>403</v>
      </c>
      <c r="C225" s="2">
        <v>25.48</v>
      </c>
      <c r="D225" s="2">
        <v>33.54</v>
      </c>
      <c r="E225" s="2">
        <v>3.14</v>
      </c>
      <c r="F225" s="2">
        <v>0</v>
      </c>
      <c r="G225" s="2">
        <v>0</v>
      </c>
      <c r="H225" s="2">
        <v>0</v>
      </c>
      <c r="I225" s="2">
        <v>0</v>
      </c>
      <c r="J225" s="2">
        <v>0</v>
      </c>
      <c r="K225" s="2">
        <v>0</v>
      </c>
      <c r="L225" s="1">
        <v>62.16</v>
      </c>
      <c r="M225" s="2">
        <v>0.24</v>
      </c>
      <c r="N225" s="2">
        <v>29.22</v>
      </c>
      <c r="O225" s="2">
        <v>3.14</v>
      </c>
      <c r="P225" s="2">
        <v>0</v>
      </c>
      <c r="Q225" s="2">
        <v>0</v>
      </c>
      <c r="R225" s="2">
        <v>0</v>
      </c>
      <c r="S225" s="2">
        <v>0</v>
      </c>
      <c r="T225" s="2">
        <v>0</v>
      </c>
      <c r="U225" s="2">
        <v>0</v>
      </c>
      <c r="V225" s="1">
        <v>32.6</v>
      </c>
      <c r="W225" s="2">
        <v>0</v>
      </c>
      <c r="X225" s="2">
        <v>0</v>
      </c>
      <c r="Y225" s="2">
        <v>7.72</v>
      </c>
      <c r="Z225" s="2">
        <v>0.14000000000000001</v>
      </c>
      <c r="AA225" s="2">
        <v>0</v>
      </c>
      <c r="AB225" s="2">
        <v>0</v>
      </c>
      <c r="AC225" s="2">
        <v>0</v>
      </c>
      <c r="AD225" s="2">
        <v>0</v>
      </c>
      <c r="AE225" s="2">
        <v>0</v>
      </c>
      <c r="AF225" s="1">
        <v>7.86</v>
      </c>
      <c r="AG225">
        <v>102.62</v>
      </c>
    </row>
    <row r="226" spans="1:38" x14ac:dyDescent="0.25">
      <c r="A226" s="2"/>
      <c r="B226" s="1" t="s">
        <v>402</v>
      </c>
      <c r="C226" s="2">
        <v>0.64</v>
      </c>
      <c r="D226" s="2">
        <v>2.62</v>
      </c>
      <c r="E226" s="2">
        <v>2.6</v>
      </c>
      <c r="F226" s="2">
        <v>0</v>
      </c>
      <c r="G226" s="2">
        <v>0</v>
      </c>
      <c r="H226" s="2">
        <v>0</v>
      </c>
      <c r="I226" s="2">
        <v>0</v>
      </c>
      <c r="J226" s="2">
        <v>0</v>
      </c>
      <c r="K226" s="2">
        <v>0</v>
      </c>
      <c r="L226" s="1">
        <v>5.86</v>
      </c>
      <c r="M226" s="2">
        <v>1.34</v>
      </c>
      <c r="N226" s="2">
        <v>27.14</v>
      </c>
      <c r="O226" s="2">
        <v>46.3</v>
      </c>
      <c r="P226" s="2">
        <v>2.5</v>
      </c>
      <c r="Q226" s="2">
        <v>0</v>
      </c>
      <c r="R226" s="2">
        <v>0</v>
      </c>
      <c r="S226" s="2">
        <v>0</v>
      </c>
      <c r="T226" s="2">
        <v>0</v>
      </c>
      <c r="U226" s="2">
        <v>0</v>
      </c>
      <c r="V226" s="1">
        <v>77.28</v>
      </c>
      <c r="W226" s="2">
        <v>0</v>
      </c>
      <c r="X226" s="2">
        <v>0.02</v>
      </c>
      <c r="Y226" s="2">
        <v>21.82</v>
      </c>
      <c r="Z226" s="2">
        <v>0.32</v>
      </c>
      <c r="AA226" s="2">
        <v>0</v>
      </c>
      <c r="AB226" s="2">
        <v>0</v>
      </c>
      <c r="AC226" s="2">
        <v>0</v>
      </c>
      <c r="AD226" s="2">
        <v>0</v>
      </c>
      <c r="AE226" s="2">
        <v>0</v>
      </c>
      <c r="AF226" s="1">
        <v>22.16</v>
      </c>
      <c r="AG226">
        <v>105.3</v>
      </c>
      <c r="AH226" s="2"/>
      <c r="AI226" s="2"/>
      <c r="AJ226" s="2"/>
      <c r="AK226" s="2"/>
      <c r="AL226" s="2"/>
    </row>
    <row r="227" spans="1:38" x14ac:dyDescent="0.25">
      <c r="A227" s="2"/>
      <c r="B227" s="1" t="s">
        <v>404</v>
      </c>
      <c r="C227" s="2">
        <v>0</v>
      </c>
      <c r="D227" s="2">
        <v>0</v>
      </c>
      <c r="E227" s="2">
        <v>0</v>
      </c>
      <c r="F227" s="2">
        <v>0</v>
      </c>
      <c r="G227" s="2">
        <v>0</v>
      </c>
      <c r="H227" s="2">
        <v>0</v>
      </c>
      <c r="I227" s="2">
        <v>0</v>
      </c>
      <c r="J227" s="2">
        <v>0</v>
      </c>
      <c r="K227" s="2">
        <v>0</v>
      </c>
      <c r="L227" s="1">
        <v>0</v>
      </c>
      <c r="M227" s="2">
        <v>0</v>
      </c>
      <c r="N227" s="2">
        <v>0.22</v>
      </c>
      <c r="O227" s="2">
        <v>19.079999999999998</v>
      </c>
      <c r="P227" s="2">
        <v>1.52</v>
      </c>
      <c r="Q227" s="2">
        <v>0</v>
      </c>
      <c r="R227" s="2">
        <v>0</v>
      </c>
      <c r="S227" s="2">
        <v>0</v>
      </c>
      <c r="T227" s="2">
        <v>0</v>
      </c>
      <c r="U227" s="2">
        <v>0</v>
      </c>
      <c r="V227" s="1">
        <v>20.82</v>
      </c>
      <c r="W227" s="2">
        <v>0</v>
      </c>
      <c r="X227" s="2">
        <v>0</v>
      </c>
      <c r="Y227" s="2">
        <v>54.86</v>
      </c>
      <c r="Z227" s="2">
        <v>9.84</v>
      </c>
      <c r="AA227" s="2">
        <v>0</v>
      </c>
      <c r="AB227" s="2">
        <v>0</v>
      </c>
      <c r="AC227" s="2">
        <v>0</v>
      </c>
      <c r="AD227" s="2">
        <v>0</v>
      </c>
      <c r="AE227" s="2">
        <v>0</v>
      </c>
      <c r="AF227" s="1">
        <v>64.7</v>
      </c>
      <c r="AG227">
        <v>85.52</v>
      </c>
    </row>
    <row r="228" spans="1:38" ht="15.75" thickBot="1" x14ac:dyDescent="0.3">
      <c r="A228" s="13" t="s">
        <v>317</v>
      </c>
      <c r="B228" s="14"/>
      <c r="C228" s="13">
        <v>26.12</v>
      </c>
      <c r="D228" s="13">
        <v>36.159999999999997</v>
      </c>
      <c r="E228" s="13">
        <v>5.74</v>
      </c>
      <c r="F228" s="13">
        <v>0</v>
      </c>
      <c r="G228" s="13">
        <v>0</v>
      </c>
      <c r="H228" s="13">
        <v>0</v>
      </c>
      <c r="I228" s="13">
        <v>0</v>
      </c>
      <c r="J228" s="13">
        <v>0</v>
      </c>
      <c r="K228" s="13">
        <v>0</v>
      </c>
      <c r="L228" s="14">
        <v>68.02</v>
      </c>
      <c r="M228" s="13">
        <v>1.58</v>
      </c>
      <c r="N228" s="13">
        <v>56.58</v>
      </c>
      <c r="O228" s="13">
        <v>68.52</v>
      </c>
      <c r="P228" s="13">
        <v>4.0199999999999996</v>
      </c>
      <c r="Q228" s="13">
        <v>0</v>
      </c>
      <c r="R228" s="13">
        <v>0</v>
      </c>
      <c r="S228" s="13">
        <v>0</v>
      </c>
      <c r="T228" s="13">
        <v>0</v>
      </c>
      <c r="U228" s="13">
        <v>0</v>
      </c>
      <c r="V228" s="14">
        <v>130.69999999999999</v>
      </c>
      <c r="W228" s="13">
        <v>0</v>
      </c>
      <c r="X228" s="13">
        <v>0.02</v>
      </c>
      <c r="Y228" s="13">
        <v>84.4</v>
      </c>
      <c r="Z228" s="13">
        <v>10.3</v>
      </c>
      <c r="AA228" s="13">
        <v>0</v>
      </c>
      <c r="AB228" s="13">
        <v>0</v>
      </c>
      <c r="AC228" s="13">
        <v>0</v>
      </c>
      <c r="AD228" s="13">
        <v>0</v>
      </c>
      <c r="AE228" s="13">
        <v>0</v>
      </c>
      <c r="AF228" s="14">
        <v>94.72</v>
      </c>
      <c r="AG228" s="13">
        <v>293.44</v>
      </c>
    </row>
    <row r="229" spans="1:38" ht="15.75" thickTop="1" x14ac:dyDescent="0.25">
      <c r="A229" s="2" t="s">
        <v>76</v>
      </c>
      <c r="B229" s="1" t="s">
        <v>403</v>
      </c>
      <c r="C229" s="2">
        <v>0.7</v>
      </c>
      <c r="D229" s="2">
        <v>0.4</v>
      </c>
      <c r="E229" s="2">
        <v>0</v>
      </c>
      <c r="F229" s="2">
        <v>0</v>
      </c>
      <c r="G229" s="2">
        <v>0</v>
      </c>
      <c r="H229" s="2">
        <v>0</v>
      </c>
      <c r="I229" s="2">
        <v>0</v>
      </c>
      <c r="J229" s="2">
        <v>0</v>
      </c>
      <c r="K229" s="2">
        <v>0</v>
      </c>
      <c r="L229" s="1">
        <v>1.1000000000000001</v>
      </c>
      <c r="M229" s="2">
        <v>0</v>
      </c>
      <c r="N229" s="2">
        <v>0</v>
      </c>
      <c r="O229" s="2">
        <v>0</v>
      </c>
      <c r="P229" s="2">
        <v>0</v>
      </c>
      <c r="Q229" s="2">
        <v>0</v>
      </c>
      <c r="R229" s="2">
        <v>0</v>
      </c>
      <c r="S229" s="2">
        <v>0</v>
      </c>
      <c r="T229" s="2">
        <v>0</v>
      </c>
      <c r="U229" s="2">
        <v>0</v>
      </c>
      <c r="V229" s="1">
        <v>0</v>
      </c>
      <c r="W229" s="2">
        <v>0</v>
      </c>
      <c r="X229" s="2">
        <v>0</v>
      </c>
      <c r="Y229" s="2">
        <v>0</v>
      </c>
      <c r="Z229" s="2">
        <v>0</v>
      </c>
      <c r="AA229" s="2">
        <v>0</v>
      </c>
      <c r="AB229" s="2">
        <v>0</v>
      </c>
      <c r="AC229" s="2">
        <v>0</v>
      </c>
      <c r="AD229" s="2">
        <v>0</v>
      </c>
      <c r="AE229" s="2">
        <v>0</v>
      </c>
      <c r="AF229" s="1">
        <v>0</v>
      </c>
      <c r="AG229">
        <v>1.1000000000000001</v>
      </c>
    </row>
    <row r="230" spans="1:38" x14ac:dyDescent="0.25">
      <c r="A230" s="2"/>
      <c r="B230" s="1" t="s">
        <v>402</v>
      </c>
      <c r="C230" s="2">
        <v>0.56000000000000005</v>
      </c>
      <c r="D230" s="2">
        <v>0.08</v>
      </c>
      <c r="E230" s="2">
        <v>0</v>
      </c>
      <c r="F230" s="2">
        <v>0</v>
      </c>
      <c r="G230" s="2">
        <v>0</v>
      </c>
      <c r="H230" s="2">
        <v>0</v>
      </c>
      <c r="I230" s="2">
        <v>0</v>
      </c>
      <c r="J230" s="2">
        <v>0</v>
      </c>
      <c r="K230" s="2">
        <v>0</v>
      </c>
      <c r="L230" s="1">
        <v>0.64</v>
      </c>
      <c r="M230" s="2">
        <v>0</v>
      </c>
      <c r="N230" s="2">
        <v>0</v>
      </c>
      <c r="O230" s="2">
        <v>0</v>
      </c>
      <c r="P230" s="2">
        <v>0</v>
      </c>
      <c r="Q230" s="2">
        <v>0</v>
      </c>
      <c r="R230" s="2">
        <v>0</v>
      </c>
      <c r="S230" s="2">
        <v>0</v>
      </c>
      <c r="T230" s="2">
        <v>0</v>
      </c>
      <c r="U230" s="2">
        <v>0</v>
      </c>
      <c r="V230" s="1">
        <v>0</v>
      </c>
      <c r="W230" s="2">
        <v>0</v>
      </c>
      <c r="X230" s="2">
        <v>0</v>
      </c>
      <c r="Y230" s="2">
        <v>0</v>
      </c>
      <c r="Z230" s="2">
        <v>0</v>
      </c>
      <c r="AA230" s="2">
        <v>0</v>
      </c>
      <c r="AB230" s="2">
        <v>0</v>
      </c>
      <c r="AC230" s="2">
        <v>0</v>
      </c>
      <c r="AD230" s="2">
        <v>0</v>
      </c>
      <c r="AE230" s="2">
        <v>0</v>
      </c>
      <c r="AF230" s="1">
        <v>0</v>
      </c>
      <c r="AG230">
        <v>0.64</v>
      </c>
      <c r="AH230" s="2"/>
      <c r="AI230" s="2"/>
      <c r="AJ230" s="2"/>
      <c r="AK230" s="2"/>
      <c r="AL230" s="2"/>
    </row>
    <row r="231" spans="1:38" x14ac:dyDescent="0.25">
      <c r="A231" s="2"/>
      <c r="B231" s="1" t="s">
        <v>404</v>
      </c>
      <c r="C231" s="2">
        <v>4.32</v>
      </c>
      <c r="D231" s="2">
        <v>6.4</v>
      </c>
      <c r="E231" s="2">
        <v>2.68</v>
      </c>
      <c r="F231" s="2">
        <v>0.6</v>
      </c>
      <c r="G231" s="2">
        <v>0</v>
      </c>
      <c r="H231" s="2">
        <v>0</v>
      </c>
      <c r="I231" s="2">
        <v>0</v>
      </c>
      <c r="J231" s="2">
        <v>0</v>
      </c>
      <c r="K231" s="2">
        <v>0</v>
      </c>
      <c r="L231" s="1">
        <v>14</v>
      </c>
      <c r="M231" s="2">
        <v>0</v>
      </c>
      <c r="N231" s="2">
        <v>2.76</v>
      </c>
      <c r="O231" s="2">
        <v>1.78</v>
      </c>
      <c r="P231" s="2">
        <v>0</v>
      </c>
      <c r="Q231" s="2">
        <v>0</v>
      </c>
      <c r="R231" s="2">
        <v>0</v>
      </c>
      <c r="S231" s="2">
        <v>0</v>
      </c>
      <c r="T231" s="2">
        <v>0</v>
      </c>
      <c r="U231" s="2">
        <v>0</v>
      </c>
      <c r="V231" s="1">
        <v>4.54</v>
      </c>
      <c r="W231" s="2">
        <v>0</v>
      </c>
      <c r="X231" s="2">
        <v>0</v>
      </c>
      <c r="Y231" s="2">
        <v>0</v>
      </c>
      <c r="Z231" s="2">
        <v>0</v>
      </c>
      <c r="AA231" s="2">
        <v>0</v>
      </c>
      <c r="AB231" s="2">
        <v>0</v>
      </c>
      <c r="AC231" s="2">
        <v>0</v>
      </c>
      <c r="AD231" s="2">
        <v>0</v>
      </c>
      <c r="AE231" s="2">
        <v>0</v>
      </c>
      <c r="AF231" s="1">
        <v>0</v>
      </c>
      <c r="AG231">
        <v>18.54</v>
      </c>
    </row>
    <row r="232" spans="1:38" ht="15.75" thickBot="1" x14ac:dyDescent="0.3">
      <c r="A232" s="13" t="s">
        <v>318</v>
      </c>
      <c r="B232" s="14"/>
      <c r="C232" s="13">
        <v>5.58</v>
      </c>
      <c r="D232" s="13">
        <v>6.88</v>
      </c>
      <c r="E232" s="13">
        <v>2.68</v>
      </c>
      <c r="F232" s="13">
        <v>0.6</v>
      </c>
      <c r="G232" s="13">
        <v>0</v>
      </c>
      <c r="H232" s="13">
        <v>0</v>
      </c>
      <c r="I232" s="13">
        <v>0</v>
      </c>
      <c r="J232" s="13">
        <v>0</v>
      </c>
      <c r="K232" s="13">
        <v>0</v>
      </c>
      <c r="L232" s="14">
        <v>15.74</v>
      </c>
      <c r="M232" s="13">
        <v>0</v>
      </c>
      <c r="N232" s="13">
        <v>2.76</v>
      </c>
      <c r="O232" s="13">
        <v>1.78</v>
      </c>
      <c r="P232" s="13">
        <v>0</v>
      </c>
      <c r="Q232" s="13">
        <v>0</v>
      </c>
      <c r="R232" s="13">
        <v>0</v>
      </c>
      <c r="S232" s="13">
        <v>0</v>
      </c>
      <c r="T232" s="13">
        <v>0</v>
      </c>
      <c r="U232" s="13">
        <v>0</v>
      </c>
      <c r="V232" s="14">
        <v>4.54</v>
      </c>
      <c r="W232" s="13">
        <v>0</v>
      </c>
      <c r="X232" s="13">
        <v>0</v>
      </c>
      <c r="Y232" s="13">
        <v>0</v>
      </c>
      <c r="Z232" s="13">
        <v>0</v>
      </c>
      <c r="AA232" s="13">
        <v>0</v>
      </c>
      <c r="AB232" s="13">
        <v>0</v>
      </c>
      <c r="AC232" s="13">
        <v>0</v>
      </c>
      <c r="AD232" s="13">
        <v>0</v>
      </c>
      <c r="AE232" s="13">
        <v>0</v>
      </c>
      <c r="AF232" s="14">
        <v>0</v>
      </c>
      <c r="AG232" s="13">
        <v>20.28</v>
      </c>
    </row>
    <row r="233" spans="1:38" ht="15.75" thickTop="1" x14ac:dyDescent="0.25">
      <c r="A233" s="2" t="s">
        <v>77</v>
      </c>
      <c r="B233" s="1" t="s">
        <v>403</v>
      </c>
      <c r="C233" s="2">
        <v>6.3</v>
      </c>
      <c r="D233" s="2">
        <v>11.22</v>
      </c>
      <c r="E233" s="2">
        <v>14.22</v>
      </c>
      <c r="F233" s="2">
        <v>30.38</v>
      </c>
      <c r="G233" s="2">
        <v>44.44</v>
      </c>
      <c r="H233" s="2">
        <v>0</v>
      </c>
      <c r="I233" s="2">
        <v>0</v>
      </c>
      <c r="J233" s="2">
        <v>0</v>
      </c>
      <c r="K233" s="2">
        <v>0</v>
      </c>
      <c r="L233" s="1">
        <v>106.56</v>
      </c>
      <c r="M233" s="2">
        <v>0</v>
      </c>
      <c r="N233" s="2">
        <v>0</v>
      </c>
      <c r="O233" s="2">
        <v>3.7</v>
      </c>
      <c r="P233" s="2">
        <v>10.16</v>
      </c>
      <c r="Q233" s="2">
        <v>18.760000000000002</v>
      </c>
      <c r="R233" s="2">
        <v>0</v>
      </c>
      <c r="S233" s="2">
        <v>0</v>
      </c>
      <c r="T233" s="2">
        <v>0</v>
      </c>
      <c r="U233" s="2">
        <v>0</v>
      </c>
      <c r="V233" s="1">
        <v>32.619999999999997</v>
      </c>
      <c r="W233" s="2">
        <v>0</v>
      </c>
      <c r="X233" s="2">
        <v>0</v>
      </c>
      <c r="Y233" s="2">
        <v>0</v>
      </c>
      <c r="Z233" s="2">
        <v>3.08</v>
      </c>
      <c r="AA233" s="2">
        <v>7.9399999999999995</v>
      </c>
      <c r="AB233" s="2">
        <v>0</v>
      </c>
      <c r="AC233" s="2">
        <v>0</v>
      </c>
      <c r="AD233" s="2">
        <v>0</v>
      </c>
      <c r="AE233" s="2">
        <v>0</v>
      </c>
      <c r="AF233" s="1">
        <v>11.02</v>
      </c>
      <c r="AG233">
        <v>150.19999999999999</v>
      </c>
    </row>
    <row r="234" spans="1:38" x14ac:dyDescent="0.25">
      <c r="A234" s="2"/>
      <c r="B234" s="1" t="s">
        <v>402</v>
      </c>
      <c r="C234" s="2">
        <v>4.68</v>
      </c>
      <c r="D234" s="2">
        <v>6.92</v>
      </c>
      <c r="E234" s="2">
        <v>0.48</v>
      </c>
      <c r="F234" s="2">
        <v>1.06</v>
      </c>
      <c r="G234" s="2">
        <v>4.26</v>
      </c>
      <c r="H234" s="2">
        <v>0</v>
      </c>
      <c r="I234" s="2">
        <v>0</v>
      </c>
      <c r="J234" s="2">
        <v>0</v>
      </c>
      <c r="K234" s="2">
        <v>0</v>
      </c>
      <c r="L234" s="1">
        <v>17.399999999999999</v>
      </c>
      <c r="M234" s="2">
        <v>0</v>
      </c>
      <c r="N234" s="2">
        <v>0</v>
      </c>
      <c r="O234" s="2">
        <v>0.26</v>
      </c>
      <c r="P234" s="2">
        <v>5.24</v>
      </c>
      <c r="Q234" s="2">
        <v>27.42</v>
      </c>
      <c r="R234" s="2">
        <v>0</v>
      </c>
      <c r="S234" s="2">
        <v>0</v>
      </c>
      <c r="T234" s="2">
        <v>0</v>
      </c>
      <c r="U234" s="2">
        <v>0</v>
      </c>
      <c r="V234" s="1">
        <v>32.92</v>
      </c>
      <c r="W234" s="2">
        <v>0</v>
      </c>
      <c r="X234" s="2">
        <v>0</v>
      </c>
      <c r="Y234" s="2">
        <v>0</v>
      </c>
      <c r="Z234" s="2">
        <v>2.02</v>
      </c>
      <c r="AA234" s="2">
        <v>9.4600000000000009</v>
      </c>
      <c r="AB234" s="2">
        <v>0</v>
      </c>
      <c r="AC234" s="2">
        <v>0</v>
      </c>
      <c r="AD234" s="2">
        <v>0</v>
      </c>
      <c r="AE234" s="2">
        <v>0</v>
      </c>
      <c r="AF234" s="1">
        <v>11.48</v>
      </c>
      <c r="AG234">
        <v>61.8</v>
      </c>
      <c r="AH234" s="2"/>
      <c r="AI234" s="2"/>
      <c r="AJ234" s="2"/>
      <c r="AK234" s="2"/>
      <c r="AL234" s="2"/>
    </row>
    <row r="235" spans="1:38" x14ac:dyDescent="0.25">
      <c r="A235" s="2"/>
      <c r="B235" s="1" t="s">
        <v>404</v>
      </c>
      <c r="C235" s="2">
        <v>13.24</v>
      </c>
      <c r="D235" s="2">
        <v>8.86</v>
      </c>
      <c r="E235" s="2">
        <v>10.3</v>
      </c>
      <c r="F235" s="2">
        <v>1.92</v>
      </c>
      <c r="G235" s="2">
        <v>0</v>
      </c>
      <c r="H235" s="2">
        <v>0</v>
      </c>
      <c r="I235" s="2">
        <v>0</v>
      </c>
      <c r="J235" s="2">
        <v>0</v>
      </c>
      <c r="K235" s="2">
        <v>0</v>
      </c>
      <c r="L235" s="1">
        <v>34.32</v>
      </c>
      <c r="M235" s="2">
        <v>0</v>
      </c>
      <c r="N235" s="2">
        <v>0.64</v>
      </c>
      <c r="O235" s="2">
        <v>9.58</v>
      </c>
      <c r="P235" s="2">
        <v>28.62</v>
      </c>
      <c r="Q235" s="2">
        <v>9.16</v>
      </c>
      <c r="R235" s="2">
        <v>0</v>
      </c>
      <c r="S235" s="2">
        <v>0</v>
      </c>
      <c r="T235" s="2">
        <v>0</v>
      </c>
      <c r="U235" s="2">
        <v>0</v>
      </c>
      <c r="V235" s="1">
        <v>48</v>
      </c>
      <c r="W235" s="2">
        <v>0</v>
      </c>
      <c r="X235" s="2">
        <v>0</v>
      </c>
      <c r="Y235" s="2">
        <v>0</v>
      </c>
      <c r="Z235" s="2">
        <v>53.48</v>
      </c>
      <c r="AA235" s="2">
        <v>32.979999999999997</v>
      </c>
      <c r="AB235" s="2">
        <v>0</v>
      </c>
      <c r="AC235" s="2">
        <v>0</v>
      </c>
      <c r="AD235" s="2">
        <v>0</v>
      </c>
      <c r="AE235" s="2">
        <v>0</v>
      </c>
      <c r="AF235" s="1">
        <v>86.46</v>
      </c>
      <c r="AG235">
        <v>168.78</v>
      </c>
    </row>
    <row r="236" spans="1:38" ht="15.75" thickBot="1" x14ac:dyDescent="0.3">
      <c r="A236" s="13" t="s">
        <v>319</v>
      </c>
      <c r="B236" s="14"/>
      <c r="C236" s="13">
        <v>24.22</v>
      </c>
      <c r="D236" s="13">
        <v>27</v>
      </c>
      <c r="E236" s="13">
        <v>25</v>
      </c>
      <c r="F236" s="13">
        <v>33.36</v>
      </c>
      <c r="G236" s="13">
        <v>48.7</v>
      </c>
      <c r="H236" s="13">
        <v>0</v>
      </c>
      <c r="I236" s="13">
        <v>0</v>
      </c>
      <c r="J236" s="13">
        <v>0</v>
      </c>
      <c r="K236" s="13">
        <v>0</v>
      </c>
      <c r="L236" s="14">
        <v>158.28</v>
      </c>
      <c r="M236" s="13">
        <v>0</v>
      </c>
      <c r="N236" s="13">
        <v>0.64</v>
      </c>
      <c r="O236" s="13">
        <v>13.54</v>
      </c>
      <c r="P236" s="13">
        <v>44.02</v>
      </c>
      <c r="Q236" s="13">
        <v>55.34</v>
      </c>
      <c r="R236" s="13">
        <v>0</v>
      </c>
      <c r="S236" s="13">
        <v>0</v>
      </c>
      <c r="T236" s="13">
        <v>0</v>
      </c>
      <c r="U236" s="13">
        <v>0</v>
      </c>
      <c r="V236" s="14">
        <v>113.54</v>
      </c>
      <c r="W236" s="13">
        <v>0</v>
      </c>
      <c r="X236" s="13">
        <v>0</v>
      </c>
      <c r="Y236" s="13">
        <v>0</v>
      </c>
      <c r="Z236" s="13">
        <v>58.58</v>
      </c>
      <c r="AA236" s="13">
        <v>50.38</v>
      </c>
      <c r="AB236" s="13">
        <v>0</v>
      </c>
      <c r="AC236" s="13">
        <v>0</v>
      </c>
      <c r="AD236" s="13">
        <v>0</v>
      </c>
      <c r="AE236" s="13">
        <v>0</v>
      </c>
      <c r="AF236" s="14">
        <v>108.96</v>
      </c>
      <c r="AG236" s="13">
        <v>380.78</v>
      </c>
    </row>
    <row r="237" spans="1:38" ht="15.75" thickTop="1" x14ac:dyDescent="0.25">
      <c r="A237" s="2" t="s">
        <v>79</v>
      </c>
      <c r="B237" s="1" t="s">
        <v>403</v>
      </c>
      <c r="C237" s="2">
        <v>0</v>
      </c>
      <c r="D237" s="2">
        <v>0</v>
      </c>
      <c r="E237" s="2">
        <v>0</v>
      </c>
      <c r="F237" s="2">
        <v>0</v>
      </c>
      <c r="G237" s="2">
        <v>0</v>
      </c>
      <c r="H237" s="2">
        <v>0</v>
      </c>
      <c r="I237" s="2">
        <v>1.5</v>
      </c>
      <c r="J237" s="2">
        <v>0</v>
      </c>
      <c r="K237" s="2">
        <v>0</v>
      </c>
      <c r="L237" s="1">
        <v>1.52</v>
      </c>
      <c r="M237" s="2">
        <v>0</v>
      </c>
      <c r="N237" s="2">
        <v>0</v>
      </c>
      <c r="O237" s="2">
        <v>0</v>
      </c>
      <c r="P237" s="2">
        <v>0</v>
      </c>
      <c r="Q237" s="2">
        <v>0</v>
      </c>
      <c r="R237" s="2">
        <v>0</v>
      </c>
      <c r="S237" s="2">
        <v>0</v>
      </c>
      <c r="T237" s="2">
        <v>0</v>
      </c>
      <c r="U237" s="2">
        <v>0</v>
      </c>
      <c r="V237" s="1">
        <v>0</v>
      </c>
      <c r="W237" s="2">
        <v>0</v>
      </c>
      <c r="X237" s="2">
        <v>0</v>
      </c>
      <c r="Y237" s="2">
        <v>0</v>
      </c>
      <c r="Z237" s="2">
        <v>0</v>
      </c>
      <c r="AA237" s="2">
        <v>0</v>
      </c>
      <c r="AB237" s="2">
        <v>0</v>
      </c>
      <c r="AC237" s="2">
        <v>0</v>
      </c>
      <c r="AD237" s="2">
        <v>0</v>
      </c>
      <c r="AE237" s="2">
        <v>0</v>
      </c>
      <c r="AF237" s="1">
        <v>0</v>
      </c>
      <c r="AG237">
        <v>1.52</v>
      </c>
    </row>
    <row r="238" spans="1:38" x14ac:dyDescent="0.25">
      <c r="A238" s="2"/>
      <c r="B238" s="1" t="s">
        <v>402</v>
      </c>
      <c r="C238" s="2">
        <v>0</v>
      </c>
      <c r="D238" s="2">
        <v>0</v>
      </c>
      <c r="E238" s="2">
        <v>0</v>
      </c>
      <c r="F238" s="2">
        <v>0</v>
      </c>
      <c r="G238" s="2">
        <v>0</v>
      </c>
      <c r="H238" s="2">
        <v>0.72</v>
      </c>
      <c r="I238" s="2">
        <v>10.92</v>
      </c>
      <c r="J238" s="2">
        <v>3.56</v>
      </c>
      <c r="K238" s="2">
        <v>0</v>
      </c>
      <c r="L238" s="1">
        <v>16.8</v>
      </c>
      <c r="M238" s="2">
        <v>0</v>
      </c>
      <c r="N238" s="2">
        <v>0</v>
      </c>
      <c r="O238" s="2">
        <v>0</v>
      </c>
      <c r="P238" s="2">
        <v>0</v>
      </c>
      <c r="Q238" s="2">
        <v>0</v>
      </c>
      <c r="R238" s="2">
        <v>0</v>
      </c>
      <c r="S238" s="2">
        <v>0.04</v>
      </c>
      <c r="T238" s="2">
        <v>0.12</v>
      </c>
      <c r="U238" s="2">
        <v>0</v>
      </c>
      <c r="V238" s="1">
        <v>0.16</v>
      </c>
      <c r="W238" s="2">
        <v>0</v>
      </c>
      <c r="X238" s="2">
        <v>0</v>
      </c>
      <c r="Y238" s="2">
        <v>0</v>
      </c>
      <c r="Z238" s="2">
        <v>0</v>
      </c>
      <c r="AA238" s="2">
        <v>0</v>
      </c>
      <c r="AB238" s="2">
        <v>0</v>
      </c>
      <c r="AC238" s="2">
        <v>0</v>
      </c>
      <c r="AD238" s="2">
        <v>0</v>
      </c>
      <c r="AE238" s="2">
        <v>0</v>
      </c>
      <c r="AF238" s="1">
        <v>0</v>
      </c>
      <c r="AG238">
        <v>16.96</v>
      </c>
      <c r="AH238" s="2"/>
      <c r="AI238" s="2"/>
      <c r="AJ238" s="2"/>
      <c r="AK238" s="2"/>
      <c r="AL238" s="2"/>
    </row>
    <row r="239" spans="1:38" x14ac:dyDescent="0.25">
      <c r="A239" s="2"/>
      <c r="B239" s="1" t="s">
        <v>404</v>
      </c>
      <c r="C239" s="2">
        <v>0</v>
      </c>
      <c r="D239" s="2">
        <v>0</v>
      </c>
      <c r="E239" s="2">
        <v>0</v>
      </c>
      <c r="F239" s="2">
        <v>0</v>
      </c>
      <c r="G239" s="2">
        <v>0</v>
      </c>
      <c r="H239" s="2">
        <v>33.4</v>
      </c>
      <c r="I239" s="2">
        <v>233.98</v>
      </c>
      <c r="J239" s="2">
        <v>28.48</v>
      </c>
      <c r="K239" s="2">
        <v>0</v>
      </c>
      <c r="L239" s="1">
        <v>300.26</v>
      </c>
      <c r="M239" s="2">
        <v>0</v>
      </c>
      <c r="N239" s="2">
        <v>0</v>
      </c>
      <c r="O239" s="2">
        <v>0</v>
      </c>
      <c r="P239" s="2">
        <v>0</v>
      </c>
      <c r="Q239" s="2">
        <v>0</v>
      </c>
      <c r="R239" s="2">
        <v>3.78</v>
      </c>
      <c r="S239" s="2">
        <v>370.6</v>
      </c>
      <c r="T239" s="2">
        <v>139.47999999999999</v>
      </c>
      <c r="U239" s="2">
        <v>0</v>
      </c>
      <c r="V239" s="1">
        <v>513.86</v>
      </c>
      <c r="W239" s="2">
        <v>0</v>
      </c>
      <c r="X239" s="2">
        <v>0</v>
      </c>
      <c r="Y239" s="2">
        <v>0</v>
      </c>
      <c r="Z239" s="2">
        <v>0</v>
      </c>
      <c r="AA239" s="2">
        <v>0</v>
      </c>
      <c r="AB239" s="2">
        <v>0</v>
      </c>
      <c r="AC239" s="2">
        <v>309.2</v>
      </c>
      <c r="AD239" s="2">
        <v>307.95999999999998</v>
      </c>
      <c r="AE239" s="2">
        <v>3.78</v>
      </c>
      <c r="AF239" s="1">
        <v>620.94000000000005</v>
      </c>
      <c r="AG239">
        <v>1435.06</v>
      </c>
    </row>
    <row r="240" spans="1:38" ht="15.75" thickBot="1" x14ac:dyDescent="0.3">
      <c r="A240" s="13" t="s">
        <v>320</v>
      </c>
      <c r="B240" s="14"/>
      <c r="C240" s="13">
        <v>0</v>
      </c>
      <c r="D240" s="13">
        <v>0</v>
      </c>
      <c r="E240" s="13">
        <v>0</v>
      </c>
      <c r="F240" s="13">
        <v>0</v>
      </c>
      <c r="G240" s="13">
        <v>0</v>
      </c>
      <c r="H240" s="13">
        <v>34.119999999999997</v>
      </c>
      <c r="I240" s="13">
        <v>246.4</v>
      </c>
      <c r="J240" s="13">
        <v>32.04</v>
      </c>
      <c r="K240" s="13">
        <v>0</v>
      </c>
      <c r="L240" s="14">
        <v>318.58</v>
      </c>
      <c r="M240" s="13">
        <v>0</v>
      </c>
      <c r="N240" s="13">
        <v>0</v>
      </c>
      <c r="O240" s="13">
        <v>0</v>
      </c>
      <c r="P240" s="13">
        <v>0</v>
      </c>
      <c r="Q240" s="13">
        <v>0</v>
      </c>
      <c r="R240" s="13">
        <v>3.78</v>
      </c>
      <c r="S240" s="13">
        <v>370.64</v>
      </c>
      <c r="T240" s="13">
        <v>139.6</v>
      </c>
      <c r="U240" s="13">
        <v>0</v>
      </c>
      <c r="V240" s="14">
        <v>514.02</v>
      </c>
      <c r="W240" s="13">
        <v>0</v>
      </c>
      <c r="X240" s="13">
        <v>0</v>
      </c>
      <c r="Y240" s="13">
        <v>0</v>
      </c>
      <c r="Z240" s="13">
        <v>0</v>
      </c>
      <c r="AA240" s="13">
        <v>0</v>
      </c>
      <c r="AB240" s="13">
        <v>0</v>
      </c>
      <c r="AC240" s="13">
        <v>309.2</v>
      </c>
      <c r="AD240" s="13">
        <v>307.95999999999998</v>
      </c>
      <c r="AE240" s="13">
        <v>3.78</v>
      </c>
      <c r="AF240" s="14">
        <v>620.94000000000005</v>
      </c>
      <c r="AG240" s="13">
        <v>1453.54</v>
      </c>
    </row>
    <row r="241" spans="1:38" ht="15.75" thickTop="1" x14ac:dyDescent="0.25">
      <c r="A241" s="2" t="s">
        <v>80</v>
      </c>
      <c r="B241" s="1" t="s">
        <v>403</v>
      </c>
      <c r="C241" s="2">
        <v>70.7</v>
      </c>
      <c r="D241" s="2">
        <v>83.14</v>
      </c>
      <c r="E241" s="2">
        <v>44.18</v>
      </c>
      <c r="F241" s="2">
        <v>32.5</v>
      </c>
      <c r="G241" s="2">
        <v>25.3</v>
      </c>
      <c r="H241" s="2">
        <v>6.88</v>
      </c>
      <c r="I241" s="2">
        <v>0</v>
      </c>
      <c r="J241" s="2">
        <v>0</v>
      </c>
      <c r="K241" s="2">
        <v>0</v>
      </c>
      <c r="L241" s="1">
        <v>262.7</v>
      </c>
      <c r="M241" s="2">
        <v>1.42</v>
      </c>
      <c r="N241" s="2">
        <v>19.28</v>
      </c>
      <c r="O241" s="2">
        <v>26.62</v>
      </c>
      <c r="P241" s="2">
        <v>8.0399999999999991</v>
      </c>
      <c r="Q241" s="2">
        <v>0.92</v>
      </c>
      <c r="R241" s="2">
        <v>0.2</v>
      </c>
      <c r="S241" s="2">
        <v>0</v>
      </c>
      <c r="T241" s="2">
        <v>0</v>
      </c>
      <c r="U241" s="2">
        <v>0</v>
      </c>
      <c r="V241" s="1">
        <v>56.48</v>
      </c>
      <c r="W241" s="2">
        <v>0.36</v>
      </c>
      <c r="X241" s="2">
        <v>0.14000000000000001</v>
      </c>
      <c r="Y241" s="2">
        <v>6.18</v>
      </c>
      <c r="Z241" s="2">
        <v>0</v>
      </c>
      <c r="AA241" s="2">
        <v>0</v>
      </c>
      <c r="AB241" s="2">
        <v>0</v>
      </c>
      <c r="AC241" s="2">
        <v>0</v>
      </c>
      <c r="AD241" s="2">
        <v>0</v>
      </c>
      <c r="AE241" s="2">
        <v>0</v>
      </c>
      <c r="AF241" s="1">
        <v>6.68</v>
      </c>
      <c r="AG241">
        <v>325.86</v>
      </c>
    </row>
    <row r="242" spans="1:38" x14ac:dyDescent="0.25">
      <c r="A242" s="2"/>
      <c r="B242" s="1" t="s">
        <v>402</v>
      </c>
      <c r="C242" s="2">
        <v>128.02000000000001</v>
      </c>
      <c r="D242" s="2">
        <v>56.78</v>
      </c>
      <c r="E242" s="2">
        <v>76.42</v>
      </c>
      <c r="F242" s="2">
        <v>24.64</v>
      </c>
      <c r="G242" s="2">
        <v>14.98</v>
      </c>
      <c r="H242" s="2">
        <v>1.46</v>
      </c>
      <c r="I242" s="2">
        <v>0</v>
      </c>
      <c r="J242" s="2">
        <v>0</v>
      </c>
      <c r="K242" s="2">
        <v>0</v>
      </c>
      <c r="L242" s="1">
        <v>302.3</v>
      </c>
      <c r="M242" s="2">
        <v>44.98</v>
      </c>
      <c r="N242" s="2">
        <v>67.72</v>
      </c>
      <c r="O242" s="2">
        <v>65.84</v>
      </c>
      <c r="P242" s="2">
        <v>37.64</v>
      </c>
      <c r="Q242" s="2">
        <v>6.56</v>
      </c>
      <c r="R242" s="2">
        <v>1.34</v>
      </c>
      <c r="S242" s="2">
        <v>0</v>
      </c>
      <c r="T242" s="2">
        <v>0</v>
      </c>
      <c r="U242" s="2">
        <v>0</v>
      </c>
      <c r="V242" s="1">
        <v>224.08</v>
      </c>
      <c r="W242" s="2">
        <v>0.1</v>
      </c>
      <c r="X242" s="2">
        <v>2.06</v>
      </c>
      <c r="Y242" s="2">
        <v>36.200000000000003</v>
      </c>
      <c r="Z242" s="2">
        <v>4.04</v>
      </c>
      <c r="AA242" s="2">
        <v>0</v>
      </c>
      <c r="AB242" s="2">
        <v>0</v>
      </c>
      <c r="AC242" s="2">
        <v>0</v>
      </c>
      <c r="AD242" s="2">
        <v>0</v>
      </c>
      <c r="AE242" s="2">
        <v>0</v>
      </c>
      <c r="AF242" s="1">
        <v>42.4</v>
      </c>
      <c r="AG242">
        <v>568.78</v>
      </c>
      <c r="AH242" s="2"/>
      <c r="AI242" s="2"/>
      <c r="AJ242" s="2"/>
      <c r="AK242" s="2"/>
      <c r="AL242" s="2"/>
    </row>
    <row r="243" spans="1:38" x14ac:dyDescent="0.25">
      <c r="A243" s="2"/>
      <c r="B243" s="1" t="s">
        <v>404</v>
      </c>
      <c r="C243" s="2">
        <v>8.08</v>
      </c>
      <c r="D243" s="2">
        <v>56.04</v>
      </c>
      <c r="E243" s="2">
        <v>66.88</v>
      </c>
      <c r="F243" s="2">
        <v>22.02</v>
      </c>
      <c r="G243" s="2">
        <v>2.8</v>
      </c>
      <c r="H243" s="2">
        <v>3.08</v>
      </c>
      <c r="I243" s="2">
        <v>0</v>
      </c>
      <c r="J243" s="2">
        <v>0</v>
      </c>
      <c r="K243" s="2">
        <v>0</v>
      </c>
      <c r="L243" s="1">
        <v>158.9</v>
      </c>
      <c r="M243" s="2">
        <v>113.62</v>
      </c>
      <c r="N243" s="2">
        <v>146.62</v>
      </c>
      <c r="O243" s="2">
        <v>224.02</v>
      </c>
      <c r="P243" s="2">
        <v>78.319999999999993</v>
      </c>
      <c r="Q243" s="2">
        <v>27.78</v>
      </c>
      <c r="R243" s="2">
        <v>12.04</v>
      </c>
      <c r="S243" s="2">
        <v>0</v>
      </c>
      <c r="T243" s="2">
        <v>0</v>
      </c>
      <c r="U243" s="2">
        <v>0</v>
      </c>
      <c r="V243" s="1">
        <v>602.4</v>
      </c>
      <c r="W243" s="2">
        <v>4.04</v>
      </c>
      <c r="X243" s="2">
        <v>41.72</v>
      </c>
      <c r="Y243" s="2">
        <v>368.1</v>
      </c>
      <c r="Z243" s="2">
        <v>64.12</v>
      </c>
      <c r="AA243" s="2">
        <v>0.14000000000000001</v>
      </c>
      <c r="AB243" s="2">
        <v>0</v>
      </c>
      <c r="AC243" s="2">
        <v>0</v>
      </c>
      <c r="AD243" s="2">
        <v>0</v>
      </c>
      <c r="AE243" s="2">
        <v>0</v>
      </c>
      <c r="AF243" s="1">
        <v>478.12</v>
      </c>
      <c r="AG243">
        <v>1239.42</v>
      </c>
    </row>
    <row r="244" spans="1:38" ht="15.75" thickBot="1" x14ac:dyDescent="0.3">
      <c r="A244" s="13" t="s">
        <v>321</v>
      </c>
      <c r="B244" s="14"/>
      <c r="C244" s="13">
        <v>206.80000000000004</v>
      </c>
      <c r="D244" s="13">
        <v>195.96</v>
      </c>
      <c r="E244" s="13">
        <v>187.48</v>
      </c>
      <c r="F244" s="13">
        <v>79.16</v>
      </c>
      <c r="G244" s="13">
        <v>43.08</v>
      </c>
      <c r="H244" s="13">
        <v>11.42</v>
      </c>
      <c r="I244" s="13">
        <v>0</v>
      </c>
      <c r="J244" s="13">
        <v>0</v>
      </c>
      <c r="K244" s="13">
        <v>0</v>
      </c>
      <c r="L244" s="14">
        <v>723.9</v>
      </c>
      <c r="M244" s="13">
        <v>160.02000000000001</v>
      </c>
      <c r="N244" s="13">
        <v>233.62</v>
      </c>
      <c r="O244" s="13">
        <v>316.48</v>
      </c>
      <c r="P244" s="13">
        <v>124</v>
      </c>
      <c r="Q244" s="13">
        <v>35.26</v>
      </c>
      <c r="R244" s="13">
        <v>13.58</v>
      </c>
      <c r="S244" s="13">
        <v>0</v>
      </c>
      <c r="T244" s="13">
        <v>0</v>
      </c>
      <c r="U244" s="13">
        <v>0</v>
      </c>
      <c r="V244" s="14">
        <v>882.96</v>
      </c>
      <c r="W244" s="13">
        <v>4.5</v>
      </c>
      <c r="X244" s="13">
        <v>43.92</v>
      </c>
      <c r="Y244" s="13">
        <v>410.48</v>
      </c>
      <c r="Z244" s="13">
        <v>68.16</v>
      </c>
      <c r="AA244" s="13">
        <v>0.14000000000000001</v>
      </c>
      <c r="AB244" s="13">
        <v>0</v>
      </c>
      <c r="AC244" s="13">
        <v>0</v>
      </c>
      <c r="AD244" s="13">
        <v>0</v>
      </c>
      <c r="AE244" s="13">
        <v>0</v>
      </c>
      <c r="AF244" s="14">
        <v>527.20000000000005</v>
      </c>
      <c r="AG244" s="13">
        <v>2134.06</v>
      </c>
    </row>
    <row r="245" spans="1:38" ht="15.75" thickTop="1" x14ac:dyDescent="0.25">
      <c r="A245" s="2" t="s">
        <v>81</v>
      </c>
      <c r="B245" s="1" t="s">
        <v>403</v>
      </c>
      <c r="C245" s="2">
        <v>1203.1199999999999</v>
      </c>
      <c r="D245" s="2">
        <v>66.38</v>
      </c>
      <c r="E245" s="2">
        <v>39.96</v>
      </c>
      <c r="F245" s="2">
        <v>47.06</v>
      </c>
      <c r="G245" s="2">
        <v>31.08</v>
      </c>
      <c r="H245" s="2">
        <v>0</v>
      </c>
      <c r="I245" s="2">
        <v>0</v>
      </c>
      <c r="J245" s="2">
        <v>0</v>
      </c>
      <c r="K245" s="2">
        <v>0</v>
      </c>
      <c r="L245" s="1">
        <v>1387.6</v>
      </c>
      <c r="M245" s="2">
        <v>503.83999999999992</v>
      </c>
      <c r="N245" s="2">
        <v>30.18</v>
      </c>
      <c r="O245" s="2">
        <v>50.48</v>
      </c>
      <c r="P245" s="2">
        <v>31.12</v>
      </c>
      <c r="Q245" s="2">
        <v>123.84</v>
      </c>
      <c r="R245" s="2">
        <v>0</v>
      </c>
      <c r="S245" s="2">
        <v>0</v>
      </c>
      <c r="T245" s="2">
        <v>0</v>
      </c>
      <c r="U245" s="2">
        <v>0</v>
      </c>
      <c r="V245" s="1">
        <v>739.46</v>
      </c>
      <c r="W245" s="2">
        <v>36.22</v>
      </c>
      <c r="X245" s="2">
        <v>36.619999999999997</v>
      </c>
      <c r="Y245" s="2">
        <v>22.1</v>
      </c>
      <c r="Z245" s="2">
        <v>19.28</v>
      </c>
      <c r="AA245" s="2">
        <v>141.66</v>
      </c>
      <c r="AB245" s="2">
        <v>0</v>
      </c>
      <c r="AC245" s="2">
        <v>0</v>
      </c>
      <c r="AD245" s="2">
        <v>0</v>
      </c>
      <c r="AE245" s="2">
        <v>0</v>
      </c>
      <c r="AF245" s="1">
        <v>255.88</v>
      </c>
      <c r="AG245">
        <v>2382.94</v>
      </c>
    </row>
    <row r="246" spans="1:38" x14ac:dyDescent="0.25">
      <c r="A246" s="2"/>
      <c r="B246" s="1" t="s">
        <v>402</v>
      </c>
      <c r="C246" s="2">
        <v>833.28</v>
      </c>
      <c r="D246" s="2">
        <v>51.06</v>
      </c>
      <c r="E246" s="2">
        <v>1.06</v>
      </c>
      <c r="F246" s="2">
        <v>15.22</v>
      </c>
      <c r="G246" s="2">
        <v>0</v>
      </c>
      <c r="H246" s="2">
        <v>0</v>
      </c>
      <c r="I246" s="2">
        <v>0</v>
      </c>
      <c r="J246" s="2">
        <v>0</v>
      </c>
      <c r="K246" s="2">
        <v>0</v>
      </c>
      <c r="L246" s="1">
        <v>900.62</v>
      </c>
      <c r="M246" s="2">
        <v>1066.46</v>
      </c>
      <c r="N246" s="2">
        <v>203.52</v>
      </c>
      <c r="O246" s="2">
        <v>18.68</v>
      </c>
      <c r="P246" s="2">
        <v>65.339999999999989</v>
      </c>
      <c r="Q246" s="2">
        <v>31</v>
      </c>
      <c r="R246" s="2">
        <v>0</v>
      </c>
      <c r="S246" s="2">
        <v>0</v>
      </c>
      <c r="T246" s="2">
        <v>0</v>
      </c>
      <c r="U246" s="2">
        <v>0</v>
      </c>
      <c r="V246" s="1">
        <v>1385</v>
      </c>
      <c r="W246" s="2">
        <v>495.44</v>
      </c>
      <c r="X246" s="2">
        <v>137.88</v>
      </c>
      <c r="Y246" s="2">
        <v>62.659999999999989</v>
      </c>
      <c r="Z246" s="2">
        <v>93.18</v>
      </c>
      <c r="AA246" s="2">
        <v>126.2</v>
      </c>
      <c r="AB246" s="2">
        <v>0</v>
      </c>
      <c r="AC246" s="2">
        <v>0</v>
      </c>
      <c r="AD246" s="2">
        <v>0</v>
      </c>
      <c r="AE246" s="2">
        <v>0</v>
      </c>
      <c r="AF246" s="1">
        <v>915.36</v>
      </c>
      <c r="AG246">
        <v>3200.98</v>
      </c>
      <c r="AH246" s="2"/>
      <c r="AI246" s="2"/>
      <c r="AJ246" s="2"/>
      <c r="AK246" s="2"/>
      <c r="AL246" s="2"/>
    </row>
    <row r="247" spans="1:38" x14ac:dyDescent="0.25">
      <c r="A247" s="2"/>
      <c r="B247" s="1" t="s">
        <v>404</v>
      </c>
      <c r="C247" s="2">
        <v>1985.92</v>
      </c>
      <c r="D247" s="2">
        <v>265.48</v>
      </c>
      <c r="E247" s="2">
        <v>50</v>
      </c>
      <c r="F247" s="2">
        <v>59</v>
      </c>
      <c r="G247" s="2">
        <v>0</v>
      </c>
      <c r="H247" s="2">
        <v>0</v>
      </c>
      <c r="I247" s="2">
        <v>0</v>
      </c>
      <c r="J247" s="2">
        <v>0</v>
      </c>
      <c r="K247" s="2">
        <v>0</v>
      </c>
      <c r="L247" s="1">
        <v>2360.4</v>
      </c>
      <c r="M247" s="2">
        <v>951.58</v>
      </c>
      <c r="N247" s="2">
        <v>365.26</v>
      </c>
      <c r="O247" s="2">
        <v>12.42</v>
      </c>
      <c r="P247" s="2">
        <v>114.28</v>
      </c>
      <c r="Q247" s="2">
        <v>24.44</v>
      </c>
      <c r="R247" s="2">
        <v>0</v>
      </c>
      <c r="S247" s="2">
        <v>0</v>
      </c>
      <c r="T247" s="2">
        <v>0</v>
      </c>
      <c r="U247" s="2">
        <v>0</v>
      </c>
      <c r="V247" s="1">
        <v>1467.98</v>
      </c>
      <c r="W247" s="2">
        <v>466.1</v>
      </c>
      <c r="X247" s="2">
        <v>156.52000000000001</v>
      </c>
      <c r="Y247" s="2">
        <v>43.2</v>
      </c>
      <c r="Z247" s="2">
        <v>212.7</v>
      </c>
      <c r="AA247" s="2">
        <v>194.7</v>
      </c>
      <c r="AB247" s="2">
        <v>0</v>
      </c>
      <c r="AC247" s="2">
        <v>0</v>
      </c>
      <c r="AD247" s="2">
        <v>0</v>
      </c>
      <c r="AE247" s="2">
        <v>0</v>
      </c>
      <c r="AF247" s="1">
        <v>1073.22</v>
      </c>
      <c r="AG247">
        <v>4901.6000000000004</v>
      </c>
    </row>
    <row r="248" spans="1:38" ht="15.75" thickBot="1" x14ac:dyDescent="0.3">
      <c r="A248" s="13" t="s">
        <v>322</v>
      </c>
      <c r="B248" s="14"/>
      <c r="C248" s="13">
        <v>4022.3199999999997</v>
      </c>
      <c r="D248" s="13">
        <v>382.92</v>
      </c>
      <c r="E248" s="13">
        <v>91.02</v>
      </c>
      <c r="F248" s="13">
        <v>121.28</v>
      </c>
      <c r="G248" s="13">
        <v>31.08</v>
      </c>
      <c r="H248" s="13">
        <v>0</v>
      </c>
      <c r="I248" s="13">
        <v>0</v>
      </c>
      <c r="J248" s="13">
        <v>0</v>
      </c>
      <c r="K248" s="13">
        <v>0</v>
      </c>
      <c r="L248" s="14">
        <v>4648.62</v>
      </c>
      <c r="M248" s="13">
        <v>2521.88</v>
      </c>
      <c r="N248" s="13">
        <v>598.96</v>
      </c>
      <c r="O248" s="13">
        <v>81.58</v>
      </c>
      <c r="P248" s="13">
        <v>210.74</v>
      </c>
      <c r="Q248" s="13">
        <v>179.28</v>
      </c>
      <c r="R248" s="13">
        <v>0</v>
      </c>
      <c r="S248" s="13">
        <v>0</v>
      </c>
      <c r="T248" s="13">
        <v>0</v>
      </c>
      <c r="U248" s="13">
        <v>0</v>
      </c>
      <c r="V248" s="14">
        <v>3592.44</v>
      </c>
      <c r="W248" s="13">
        <v>997.76</v>
      </c>
      <c r="X248" s="13">
        <v>331.02</v>
      </c>
      <c r="Y248" s="13">
        <v>127.96</v>
      </c>
      <c r="Z248" s="13">
        <v>325.16000000000003</v>
      </c>
      <c r="AA248" s="13">
        <v>462.56</v>
      </c>
      <c r="AB248" s="13">
        <v>0</v>
      </c>
      <c r="AC248" s="13">
        <v>0</v>
      </c>
      <c r="AD248" s="13">
        <v>0</v>
      </c>
      <c r="AE248" s="13">
        <v>0</v>
      </c>
      <c r="AF248" s="14">
        <v>2244.46</v>
      </c>
      <c r="AG248" s="13">
        <v>10485.52</v>
      </c>
    </row>
    <row r="249" spans="1:38" ht="15.75" thickTop="1" x14ac:dyDescent="0.25">
      <c r="A249" s="2" t="s">
        <v>82</v>
      </c>
      <c r="B249" s="1" t="s">
        <v>403</v>
      </c>
      <c r="C249" s="2">
        <v>36.06</v>
      </c>
      <c r="D249" s="2">
        <v>20.68</v>
      </c>
      <c r="E249" s="2">
        <v>0</v>
      </c>
      <c r="F249" s="2">
        <v>0</v>
      </c>
      <c r="G249" s="2">
        <v>0</v>
      </c>
      <c r="H249" s="2">
        <v>0</v>
      </c>
      <c r="I249" s="2">
        <v>0</v>
      </c>
      <c r="J249" s="2">
        <v>0</v>
      </c>
      <c r="K249" s="2">
        <v>0</v>
      </c>
      <c r="L249" s="1">
        <v>56.74</v>
      </c>
      <c r="M249" s="2">
        <v>2.98</v>
      </c>
      <c r="N249" s="2">
        <v>19</v>
      </c>
      <c r="O249" s="2">
        <v>0</v>
      </c>
      <c r="P249" s="2">
        <v>0</v>
      </c>
      <c r="Q249" s="2">
        <v>0</v>
      </c>
      <c r="R249" s="2">
        <v>0</v>
      </c>
      <c r="S249" s="2">
        <v>0</v>
      </c>
      <c r="T249" s="2">
        <v>0</v>
      </c>
      <c r="U249" s="2">
        <v>0</v>
      </c>
      <c r="V249" s="1">
        <v>21.98</v>
      </c>
      <c r="W249" s="2">
        <v>4.32</v>
      </c>
      <c r="X249" s="2">
        <v>0</v>
      </c>
      <c r="Y249" s="2">
        <v>0</v>
      </c>
      <c r="Z249" s="2">
        <v>0</v>
      </c>
      <c r="AA249" s="2">
        <v>0</v>
      </c>
      <c r="AB249" s="2">
        <v>0</v>
      </c>
      <c r="AC249" s="2">
        <v>0</v>
      </c>
      <c r="AD249" s="2">
        <v>0</v>
      </c>
      <c r="AE249" s="2">
        <v>0</v>
      </c>
      <c r="AF249" s="1">
        <v>4.32</v>
      </c>
      <c r="AG249">
        <v>83.04</v>
      </c>
    </row>
    <row r="250" spans="1:38" x14ac:dyDescent="0.25">
      <c r="A250" s="2"/>
      <c r="B250" s="1" t="s">
        <v>402</v>
      </c>
      <c r="C250" s="2">
        <v>42.76</v>
      </c>
      <c r="D250" s="2">
        <v>39.5</v>
      </c>
      <c r="E250" s="2">
        <v>0</v>
      </c>
      <c r="F250" s="2">
        <v>0</v>
      </c>
      <c r="G250" s="2">
        <v>0</v>
      </c>
      <c r="H250" s="2">
        <v>0</v>
      </c>
      <c r="I250" s="2">
        <v>0</v>
      </c>
      <c r="J250" s="2">
        <v>0</v>
      </c>
      <c r="K250" s="2">
        <v>0</v>
      </c>
      <c r="L250" s="1">
        <v>82.26</v>
      </c>
      <c r="M250" s="2">
        <v>14.18</v>
      </c>
      <c r="N250" s="2">
        <v>74.040000000000006</v>
      </c>
      <c r="O250" s="2">
        <v>0</v>
      </c>
      <c r="P250" s="2">
        <v>0</v>
      </c>
      <c r="Q250" s="2">
        <v>0</v>
      </c>
      <c r="R250" s="2">
        <v>0</v>
      </c>
      <c r="S250" s="2">
        <v>0</v>
      </c>
      <c r="T250" s="2">
        <v>0</v>
      </c>
      <c r="U250" s="2">
        <v>0</v>
      </c>
      <c r="V250" s="1">
        <v>88.22</v>
      </c>
      <c r="W250" s="2">
        <v>12.46</v>
      </c>
      <c r="X250" s="2">
        <v>0.12</v>
      </c>
      <c r="Y250" s="2">
        <v>0</v>
      </c>
      <c r="Z250" s="2">
        <v>0</v>
      </c>
      <c r="AA250" s="2">
        <v>0</v>
      </c>
      <c r="AB250" s="2">
        <v>0</v>
      </c>
      <c r="AC250" s="2">
        <v>0</v>
      </c>
      <c r="AD250" s="2">
        <v>0</v>
      </c>
      <c r="AE250" s="2">
        <v>0</v>
      </c>
      <c r="AF250" s="1">
        <v>12.58</v>
      </c>
      <c r="AG250">
        <v>183.06</v>
      </c>
      <c r="AH250" s="2"/>
      <c r="AI250" s="2"/>
      <c r="AJ250" s="2"/>
      <c r="AK250" s="2"/>
      <c r="AL250" s="2"/>
    </row>
    <row r="251" spans="1:38" x14ac:dyDescent="0.25">
      <c r="A251" s="2"/>
      <c r="B251" s="1" t="s">
        <v>404</v>
      </c>
      <c r="C251" s="2">
        <v>116.06</v>
      </c>
      <c r="D251" s="2">
        <v>39.42</v>
      </c>
      <c r="E251" s="2">
        <v>0</v>
      </c>
      <c r="F251" s="2">
        <v>0</v>
      </c>
      <c r="G251" s="2">
        <v>0</v>
      </c>
      <c r="H251" s="2">
        <v>0</v>
      </c>
      <c r="I251" s="2">
        <v>0</v>
      </c>
      <c r="J251" s="2">
        <v>0</v>
      </c>
      <c r="K251" s="2">
        <v>0</v>
      </c>
      <c r="L251" s="1">
        <v>155.47999999999999</v>
      </c>
      <c r="M251" s="2">
        <v>60.68</v>
      </c>
      <c r="N251" s="2">
        <v>72.400000000000006</v>
      </c>
      <c r="O251" s="2">
        <v>0</v>
      </c>
      <c r="P251" s="2">
        <v>0</v>
      </c>
      <c r="Q251" s="2">
        <v>0</v>
      </c>
      <c r="R251" s="2">
        <v>0</v>
      </c>
      <c r="S251" s="2">
        <v>0</v>
      </c>
      <c r="T251" s="2">
        <v>0</v>
      </c>
      <c r="U251" s="2">
        <v>0</v>
      </c>
      <c r="V251" s="1">
        <v>133.08000000000001</v>
      </c>
      <c r="W251" s="2">
        <v>0.62</v>
      </c>
      <c r="X251" s="2">
        <v>0.74</v>
      </c>
      <c r="Y251" s="2">
        <v>0</v>
      </c>
      <c r="Z251" s="2">
        <v>0</v>
      </c>
      <c r="AA251" s="2">
        <v>0</v>
      </c>
      <c r="AB251" s="2">
        <v>0</v>
      </c>
      <c r="AC251" s="2">
        <v>0</v>
      </c>
      <c r="AD251" s="2">
        <v>0</v>
      </c>
      <c r="AE251" s="2">
        <v>0</v>
      </c>
      <c r="AF251" s="1">
        <v>1.36</v>
      </c>
      <c r="AG251">
        <v>289.92</v>
      </c>
    </row>
    <row r="252" spans="1:38" ht="15.75" thickBot="1" x14ac:dyDescent="0.3">
      <c r="A252" s="13" t="s">
        <v>323</v>
      </c>
      <c r="B252" s="14"/>
      <c r="C252" s="13">
        <v>194.88</v>
      </c>
      <c r="D252" s="13">
        <v>99.6</v>
      </c>
      <c r="E252" s="13">
        <v>0</v>
      </c>
      <c r="F252" s="13">
        <v>0</v>
      </c>
      <c r="G252" s="13">
        <v>0</v>
      </c>
      <c r="H252" s="13">
        <v>0</v>
      </c>
      <c r="I252" s="13">
        <v>0</v>
      </c>
      <c r="J252" s="13">
        <v>0</v>
      </c>
      <c r="K252" s="13">
        <v>0</v>
      </c>
      <c r="L252" s="14">
        <v>294.48</v>
      </c>
      <c r="M252" s="13">
        <v>77.84</v>
      </c>
      <c r="N252" s="13">
        <v>165.44</v>
      </c>
      <c r="O252" s="13">
        <v>0</v>
      </c>
      <c r="P252" s="13">
        <v>0</v>
      </c>
      <c r="Q252" s="13">
        <v>0</v>
      </c>
      <c r="R252" s="13">
        <v>0</v>
      </c>
      <c r="S252" s="13">
        <v>0</v>
      </c>
      <c r="T252" s="13">
        <v>0</v>
      </c>
      <c r="U252" s="13">
        <v>0</v>
      </c>
      <c r="V252" s="14">
        <v>243.28</v>
      </c>
      <c r="W252" s="13">
        <v>17.400000000000002</v>
      </c>
      <c r="X252" s="13">
        <v>0.86</v>
      </c>
      <c r="Y252" s="13">
        <v>0</v>
      </c>
      <c r="Z252" s="13">
        <v>0</v>
      </c>
      <c r="AA252" s="13">
        <v>0</v>
      </c>
      <c r="AB252" s="13">
        <v>0</v>
      </c>
      <c r="AC252" s="13">
        <v>0</v>
      </c>
      <c r="AD252" s="13">
        <v>0</v>
      </c>
      <c r="AE252" s="13">
        <v>0</v>
      </c>
      <c r="AF252" s="14">
        <v>18.260000000000002</v>
      </c>
      <c r="AG252" s="13">
        <v>556.02</v>
      </c>
    </row>
    <row r="253" spans="1:38" ht="15.75" thickTop="1" x14ac:dyDescent="0.25">
      <c r="A253" s="2" t="s">
        <v>83</v>
      </c>
      <c r="B253" s="1" t="s">
        <v>403</v>
      </c>
      <c r="C253" s="2">
        <v>0</v>
      </c>
      <c r="D253" s="2">
        <v>1.1000000000000001</v>
      </c>
      <c r="E253" s="2">
        <v>0</v>
      </c>
      <c r="F253" s="2">
        <v>0</v>
      </c>
      <c r="G253" s="2">
        <v>0</v>
      </c>
      <c r="H253" s="2">
        <v>0</v>
      </c>
      <c r="I253" s="2">
        <v>0</v>
      </c>
      <c r="J253" s="2">
        <v>0</v>
      </c>
      <c r="K253" s="2">
        <v>0</v>
      </c>
      <c r="L253" s="1">
        <v>1.32</v>
      </c>
      <c r="M253" s="2">
        <v>0</v>
      </c>
      <c r="N253" s="2">
        <v>0</v>
      </c>
      <c r="O253" s="2">
        <v>0</v>
      </c>
      <c r="P253" s="2">
        <v>0</v>
      </c>
      <c r="Q253" s="2">
        <v>0</v>
      </c>
      <c r="R253" s="2">
        <v>0</v>
      </c>
      <c r="S253" s="2">
        <v>0</v>
      </c>
      <c r="T253" s="2">
        <v>0</v>
      </c>
      <c r="U253" s="2">
        <v>0</v>
      </c>
      <c r="V253" s="1">
        <v>0</v>
      </c>
      <c r="W253" s="2">
        <v>0</v>
      </c>
      <c r="X253" s="2">
        <v>0</v>
      </c>
      <c r="Y253" s="2">
        <v>0</v>
      </c>
      <c r="Z253" s="2">
        <v>0</v>
      </c>
      <c r="AA253" s="2">
        <v>0</v>
      </c>
      <c r="AB253" s="2">
        <v>0</v>
      </c>
      <c r="AC253" s="2">
        <v>0</v>
      </c>
      <c r="AD253" s="2">
        <v>0</v>
      </c>
      <c r="AE253" s="2">
        <v>0</v>
      </c>
      <c r="AF253" s="1">
        <v>0</v>
      </c>
      <c r="AG253">
        <v>1.32</v>
      </c>
    </row>
    <row r="254" spans="1:38" x14ac:dyDescent="0.25">
      <c r="A254" s="2"/>
      <c r="B254" s="1" t="s">
        <v>402</v>
      </c>
      <c r="C254" s="2">
        <v>0</v>
      </c>
      <c r="D254" s="2">
        <v>0</v>
      </c>
      <c r="E254" s="2">
        <v>0</v>
      </c>
      <c r="F254" s="2">
        <v>0</v>
      </c>
      <c r="G254" s="2">
        <v>0</v>
      </c>
      <c r="H254" s="2">
        <v>0</v>
      </c>
      <c r="I254" s="2">
        <v>0</v>
      </c>
      <c r="J254" s="2">
        <v>0</v>
      </c>
      <c r="K254" s="2">
        <v>0</v>
      </c>
      <c r="L254" s="1">
        <v>0</v>
      </c>
      <c r="M254" s="2">
        <v>0</v>
      </c>
      <c r="N254" s="2">
        <v>0</v>
      </c>
      <c r="O254" s="2">
        <v>0</v>
      </c>
      <c r="P254" s="2">
        <v>0</v>
      </c>
      <c r="Q254" s="2">
        <v>0</v>
      </c>
      <c r="R254" s="2">
        <v>0</v>
      </c>
      <c r="S254" s="2">
        <v>0</v>
      </c>
      <c r="T254" s="2">
        <v>0</v>
      </c>
      <c r="U254" s="2">
        <v>0</v>
      </c>
      <c r="V254" s="1">
        <v>0</v>
      </c>
      <c r="W254" s="2">
        <v>0</v>
      </c>
      <c r="X254" s="2">
        <v>0</v>
      </c>
      <c r="Y254" s="2">
        <v>0</v>
      </c>
      <c r="Z254" s="2">
        <v>0</v>
      </c>
      <c r="AA254" s="2">
        <v>0</v>
      </c>
      <c r="AB254" s="2">
        <v>0</v>
      </c>
      <c r="AC254" s="2">
        <v>0</v>
      </c>
      <c r="AD254" s="2">
        <v>0</v>
      </c>
      <c r="AE254" s="2">
        <v>0</v>
      </c>
      <c r="AF254" s="1">
        <v>0</v>
      </c>
      <c r="AG254">
        <v>0</v>
      </c>
      <c r="AH254" s="2"/>
      <c r="AI254" s="2"/>
      <c r="AJ254" s="2"/>
      <c r="AK254" s="2"/>
      <c r="AL254" s="2"/>
    </row>
    <row r="255" spans="1:38" x14ac:dyDescent="0.25">
      <c r="A255" s="2"/>
      <c r="B255" s="1" t="s">
        <v>404</v>
      </c>
      <c r="C255" s="2">
        <v>0</v>
      </c>
      <c r="D255" s="2">
        <v>0</v>
      </c>
      <c r="E255" s="2">
        <v>0</v>
      </c>
      <c r="F255" s="2">
        <v>0</v>
      </c>
      <c r="G255" s="2">
        <v>0</v>
      </c>
      <c r="H255" s="2">
        <v>0</v>
      </c>
      <c r="I255" s="2">
        <v>0</v>
      </c>
      <c r="J255" s="2">
        <v>0</v>
      </c>
      <c r="K255" s="2">
        <v>0</v>
      </c>
      <c r="L255" s="1">
        <v>0</v>
      </c>
      <c r="M255" s="2">
        <v>0</v>
      </c>
      <c r="N255" s="2">
        <v>0</v>
      </c>
      <c r="O255" s="2">
        <v>0</v>
      </c>
      <c r="P255" s="2">
        <v>0</v>
      </c>
      <c r="Q255" s="2">
        <v>0</v>
      </c>
      <c r="R255" s="2">
        <v>0</v>
      </c>
      <c r="S255" s="2">
        <v>0</v>
      </c>
      <c r="T255" s="2">
        <v>0</v>
      </c>
      <c r="U255" s="2">
        <v>0</v>
      </c>
      <c r="V255" s="1">
        <v>0</v>
      </c>
      <c r="W255" s="2">
        <v>0</v>
      </c>
      <c r="X255" s="2">
        <v>0</v>
      </c>
      <c r="Y255" s="2">
        <v>0</v>
      </c>
      <c r="Z255" s="2">
        <v>0</v>
      </c>
      <c r="AA255" s="2">
        <v>0</v>
      </c>
      <c r="AB255" s="2">
        <v>0</v>
      </c>
      <c r="AC255" s="2">
        <v>0</v>
      </c>
      <c r="AD255" s="2">
        <v>0</v>
      </c>
      <c r="AE255" s="2">
        <v>0</v>
      </c>
      <c r="AF255" s="1">
        <v>0</v>
      </c>
      <c r="AG255">
        <v>0</v>
      </c>
    </row>
    <row r="256" spans="1:38" ht="15.75" thickBot="1" x14ac:dyDescent="0.3">
      <c r="A256" s="13" t="s">
        <v>324</v>
      </c>
      <c r="B256" s="14"/>
      <c r="C256" s="13">
        <v>0</v>
      </c>
      <c r="D256" s="13">
        <v>1.1000000000000001</v>
      </c>
      <c r="E256" s="13">
        <v>0</v>
      </c>
      <c r="F256" s="13">
        <v>0</v>
      </c>
      <c r="G256" s="13">
        <v>0</v>
      </c>
      <c r="H256" s="13">
        <v>0</v>
      </c>
      <c r="I256" s="13">
        <v>0</v>
      </c>
      <c r="J256" s="13">
        <v>0</v>
      </c>
      <c r="K256" s="13">
        <v>0</v>
      </c>
      <c r="L256" s="14">
        <v>1.32</v>
      </c>
      <c r="M256" s="13">
        <v>0</v>
      </c>
      <c r="N256" s="13">
        <v>0</v>
      </c>
      <c r="O256" s="13">
        <v>0</v>
      </c>
      <c r="P256" s="13">
        <v>0</v>
      </c>
      <c r="Q256" s="13">
        <v>0</v>
      </c>
      <c r="R256" s="13">
        <v>0</v>
      </c>
      <c r="S256" s="13">
        <v>0</v>
      </c>
      <c r="T256" s="13">
        <v>0</v>
      </c>
      <c r="U256" s="13">
        <v>0</v>
      </c>
      <c r="V256" s="14">
        <v>0</v>
      </c>
      <c r="W256" s="13">
        <v>0</v>
      </c>
      <c r="X256" s="13">
        <v>0</v>
      </c>
      <c r="Y256" s="13">
        <v>0</v>
      </c>
      <c r="Z256" s="13">
        <v>0</v>
      </c>
      <c r="AA256" s="13">
        <v>0</v>
      </c>
      <c r="AB256" s="13">
        <v>0</v>
      </c>
      <c r="AC256" s="13">
        <v>0</v>
      </c>
      <c r="AD256" s="13">
        <v>0</v>
      </c>
      <c r="AE256" s="13">
        <v>0</v>
      </c>
      <c r="AF256" s="14">
        <v>0</v>
      </c>
      <c r="AG256" s="13">
        <v>1.32</v>
      </c>
    </row>
    <row r="257" spans="1:38" ht="15.75" thickTop="1" x14ac:dyDescent="0.25">
      <c r="A257" s="2" t="s">
        <v>84</v>
      </c>
      <c r="B257" s="1" t="s">
        <v>403</v>
      </c>
      <c r="C257" s="2">
        <v>0</v>
      </c>
      <c r="D257" s="2">
        <v>0</v>
      </c>
      <c r="E257" s="2">
        <v>0</v>
      </c>
      <c r="F257" s="2">
        <v>0</v>
      </c>
      <c r="G257" s="2">
        <v>0</v>
      </c>
      <c r="H257" s="2">
        <v>4.3</v>
      </c>
      <c r="I257" s="2">
        <v>0.44</v>
      </c>
      <c r="J257" s="2">
        <v>0</v>
      </c>
      <c r="K257" s="2">
        <v>0</v>
      </c>
      <c r="L257" s="1">
        <v>4.78</v>
      </c>
      <c r="M257" s="2">
        <v>0</v>
      </c>
      <c r="N257" s="2">
        <v>0</v>
      </c>
      <c r="O257" s="2">
        <v>0</v>
      </c>
      <c r="P257" s="2">
        <v>0</v>
      </c>
      <c r="Q257" s="2">
        <v>0</v>
      </c>
      <c r="R257" s="2">
        <v>0</v>
      </c>
      <c r="S257" s="2">
        <v>0</v>
      </c>
      <c r="T257" s="2">
        <v>0</v>
      </c>
      <c r="U257" s="2">
        <v>0</v>
      </c>
      <c r="V257" s="1">
        <v>0</v>
      </c>
      <c r="W257" s="2">
        <v>0</v>
      </c>
      <c r="X257" s="2">
        <v>0</v>
      </c>
      <c r="Y257" s="2">
        <v>0</v>
      </c>
      <c r="Z257" s="2">
        <v>0</v>
      </c>
      <c r="AA257" s="2">
        <v>0</v>
      </c>
      <c r="AB257" s="2">
        <v>0</v>
      </c>
      <c r="AC257" s="2">
        <v>0.34</v>
      </c>
      <c r="AD257" s="2">
        <v>0</v>
      </c>
      <c r="AE257" s="2">
        <v>0</v>
      </c>
      <c r="AF257" s="1">
        <v>0.34</v>
      </c>
      <c r="AG257">
        <v>5.12</v>
      </c>
    </row>
    <row r="258" spans="1:38" x14ac:dyDescent="0.25">
      <c r="A258" s="2"/>
      <c r="B258" s="1" t="s">
        <v>402</v>
      </c>
      <c r="C258" s="2">
        <v>0</v>
      </c>
      <c r="D258" s="2">
        <v>0</v>
      </c>
      <c r="E258" s="2">
        <v>0</v>
      </c>
      <c r="F258" s="2">
        <v>0</v>
      </c>
      <c r="G258" s="2">
        <v>0</v>
      </c>
      <c r="H258" s="2">
        <v>17.72</v>
      </c>
      <c r="I258" s="2">
        <v>9.44</v>
      </c>
      <c r="J258" s="2">
        <v>0</v>
      </c>
      <c r="K258" s="2">
        <v>0</v>
      </c>
      <c r="L258" s="1">
        <v>28.64</v>
      </c>
      <c r="M258" s="2">
        <v>0</v>
      </c>
      <c r="N258" s="2">
        <v>0</v>
      </c>
      <c r="O258" s="2">
        <v>0</v>
      </c>
      <c r="P258" s="2">
        <v>0</v>
      </c>
      <c r="Q258" s="2">
        <v>0</v>
      </c>
      <c r="R258" s="2">
        <v>0.02</v>
      </c>
      <c r="S258" s="2">
        <v>1.22</v>
      </c>
      <c r="T258" s="2">
        <v>0.3</v>
      </c>
      <c r="U258" s="2">
        <v>0</v>
      </c>
      <c r="V258" s="1">
        <v>1.54</v>
      </c>
      <c r="W258" s="2">
        <v>0</v>
      </c>
      <c r="X258" s="2">
        <v>0</v>
      </c>
      <c r="Y258" s="2">
        <v>0</v>
      </c>
      <c r="Z258" s="2">
        <v>0</v>
      </c>
      <c r="AA258" s="2">
        <v>0</v>
      </c>
      <c r="AB258" s="2">
        <v>0</v>
      </c>
      <c r="AC258" s="2">
        <v>1.52</v>
      </c>
      <c r="AD258" s="2">
        <v>0</v>
      </c>
      <c r="AE258" s="2">
        <v>0</v>
      </c>
      <c r="AF258" s="1">
        <v>1.52</v>
      </c>
      <c r="AG258">
        <v>31.7</v>
      </c>
      <c r="AH258" s="2"/>
      <c r="AI258" s="2"/>
      <c r="AJ258" s="2"/>
      <c r="AK258" s="2"/>
      <c r="AL258" s="2"/>
    </row>
    <row r="259" spans="1:38" x14ac:dyDescent="0.25">
      <c r="A259" s="2"/>
      <c r="B259" s="1" t="s">
        <v>404</v>
      </c>
      <c r="C259" s="2">
        <v>0</v>
      </c>
      <c r="D259" s="2">
        <v>0</v>
      </c>
      <c r="E259" s="2">
        <v>0</v>
      </c>
      <c r="F259" s="2">
        <v>0</v>
      </c>
      <c r="G259" s="2">
        <v>0</v>
      </c>
      <c r="H259" s="2">
        <v>47.2</v>
      </c>
      <c r="I259" s="2">
        <v>120</v>
      </c>
      <c r="J259" s="2">
        <v>0</v>
      </c>
      <c r="K259" s="2">
        <v>0</v>
      </c>
      <c r="L259" s="1">
        <v>170.96</v>
      </c>
      <c r="M259" s="2">
        <v>0</v>
      </c>
      <c r="N259" s="2">
        <v>0</v>
      </c>
      <c r="O259" s="2">
        <v>0</v>
      </c>
      <c r="P259" s="2">
        <v>0</v>
      </c>
      <c r="Q259" s="2">
        <v>0</v>
      </c>
      <c r="R259" s="2">
        <v>21.84</v>
      </c>
      <c r="S259" s="2">
        <v>238.76</v>
      </c>
      <c r="T259" s="2">
        <v>62.08</v>
      </c>
      <c r="U259" s="2">
        <v>0</v>
      </c>
      <c r="V259" s="1">
        <v>322.68</v>
      </c>
      <c r="W259" s="2">
        <v>0</v>
      </c>
      <c r="X259" s="2">
        <v>0</v>
      </c>
      <c r="Y259" s="2">
        <v>0</v>
      </c>
      <c r="Z259" s="2">
        <v>0</v>
      </c>
      <c r="AA259" s="2">
        <v>0</v>
      </c>
      <c r="AB259" s="2">
        <v>0</v>
      </c>
      <c r="AC259" s="2">
        <v>168.88</v>
      </c>
      <c r="AD259" s="2">
        <v>105.24</v>
      </c>
      <c r="AE259" s="2">
        <v>0</v>
      </c>
      <c r="AF259" s="1">
        <v>274.12</v>
      </c>
      <c r="AG259">
        <v>767.76</v>
      </c>
    </row>
    <row r="260" spans="1:38" ht="15.75" thickBot="1" x14ac:dyDescent="0.3">
      <c r="A260" s="13" t="s">
        <v>325</v>
      </c>
      <c r="B260" s="14"/>
      <c r="C260" s="13">
        <v>0</v>
      </c>
      <c r="D260" s="13">
        <v>0</v>
      </c>
      <c r="E260" s="13">
        <v>0</v>
      </c>
      <c r="F260" s="13">
        <v>0</v>
      </c>
      <c r="G260" s="13">
        <v>0</v>
      </c>
      <c r="H260" s="13">
        <v>69.22</v>
      </c>
      <c r="I260" s="13">
        <v>129.88</v>
      </c>
      <c r="J260" s="13">
        <v>0</v>
      </c>
      <c r="K260" s="13">
        <v>0</v>
      </c>
      <c r="L260" s="14">
        <v>204.38</v>
      </c>
      <c r="M260" s="13">
        <v>0</v>
      </c>
      <c r="N260" s="13">
        <v>0</v>
      </c>
      <c r="O260" s="13">
        <v>0</v>
      </c>
      <c r="P260" s="13">
        <v>0</v>
      </c>
      <c r="Q260" s="13">
        <v>0</v>
      </c>
      <c r="R260" s="13">
        <v>21.86</v>
      </c>
      <c r="S260" s="13">
        <v>239.98</v>
      </c>
      <c r="T260" s="13">
        <v>62.38</v>
      </c>
      <c r="U260" s="13">
        <v>0</v>
      </c>
      <c r="V260" s="14">
        <v>324.22000000000003</v>
      </c>
      <c r="W260" s="13">
        <v>0</v>
      </c>
      <c r="X260" s="13">
        <v>0</v>
      </c>
      <c r="Y260" s="13">
        <v>0</v>
      </c>
      <c r="Z260" s="13">
        <v>0</v>
      </c>
      <c r="AA260" s="13">
        <v>0</v>
      </c>
      <c r="AB260" s="13">
        <v>0</v>
      </c>
      <c r="AC260" s="13">
        <v>170.74</v>
      </c>
      <c r="AD260" s="13">
        <v>105.24</v>
      </c>
      <c r="AE260" s="13">
        <v>0</v>
      </c>
      <c r="AF260" s="14">
        <v>275.98</v>
      </c>
      <c r="AG260" s="13">
        <v>804.58</v>
      </c>
    </row>
    <row r="261" spans="1:38" ht="15.75" thickTop="1" x14ac:dyDescent="0.25">
      <c r="A261" s="2" t="s">
        <v>85</v>
      </c>
      <c r="B261" s="1" t="s">
        <v>403</v>
      </c>
      <c r="C261" s="2">
        <v>0</v>
      </c>
      <c r="D261" s="2">
        <v>0</v>
      </c>
      <c r="E261" s="2">
        <v>0</v>
      </c>
      <c r="F261" s="2">
        <v>0</v>
      </c>
      <c r="G261" s="2">
        <v>0</v>
      </c>
      <c r="H261" s="2">
        <v>0</v>
      </c>
      <c r="I261" s="2">
        <v>0</v>
      </c>
      <c r="J261" s="2">
        <v>0</v>
      </c>
      <c r="K261" s="2">
        <v>0</v>
      </c>
      <c r="L261" s="1">
        <v>0</v>
      </c>
      <c r="M261" s="2">
        <v>0</v>
      </c>
      <c r="N261" s="2">
        <v>0</v>
      </c>
      <c r="O261" s="2">
        <v>0</v>
      </c>
      <c r="P261" s="2">
        <v>0</v>
      </c>
      <c r="Q261" s="2">
        <v>0</v>
      </c>
      <c r="R261" s="2">
        <v>0</v>
      </c>
      <c r="S261" s="2">
        <v>0</v>
      </c>
      <c r="T261" s="2">
        <v>0</v>
      </c>
      <c r="U261" s="2">
        <v>0</v>
      </c>
      <c r="V261" s="1">
        <v>0</v>
      </c>
      <c r="W261" s="2">
        <v>0</v>
      </c>
      <c r="X261" s="2">
        <v>0</v>
      </c>
      <c r="Y261" s="2">
        <v>0</v>
      </c>
      <c r="Z261" s="2">
        <v>0</v>
      </c>
      <c r="AA261" s="2">
        <v>0</v>
      </c>
      <c r="AB261" s="2">
        <v>0</v>
      </c>
      <c r="AC261" s="2">
        <v>0</v>
      </c>
      <c r="AD261" s="2">
        <v>0</v>
      </c>
      <c r="AE261" s="2">
        <v>0</v>
      </c>
      <c r="AF261" s="1">
        <v>0</v>
      </c>
      <c r="AG261">
        <v>0</v>
      </c>
    </row>
    <row r="262" spans="1:38" x14ac:dyDescent="0.25">
      <c r="A262" s="2"/>
      <c r="B262" s="1" t="s">
        <v>402</v>
      </c>
      <c r="C262" s="2">
        <v>2.2400000000000002</v>
      </c>
      <c r="D262" s="2">
        <v>0</v>
      </c>
      <c r="E262" s="2">
        <v>0</v>
      </c>
      <c r="F262" s="2">
        <v>0</v>
      </c>
      <c r="G262" s="2">
        <v>0</v>
      </c>
      <c r="H262" s="2">
        <v>0</v>
      </c>
      <c r="I262" s="2">
        <v>0</v>
      </c>
      <c r="J262" s="2">
        <v>0</v>
      </c>
      <c r="K262" s="2">
        <v>0</v>
      </c>
      <c r="L262" s="1">
        <v>2.2400000000000002</v>
      </c>
      <c r="M262" s="2">
        <v>0</v>
      </c>
      <c r="N262" s="2">
        <v>0</v>
      </c>
      <c r="O262" s="2">
        <v>0</v>
      </c>
      <c r="P262" s="2">
        <v>0</v>
      </c>
      <c r="Q262" s="2">
        <v>0</v>
      </c>
      <c r="R262" s="2">
        <v>0</v>
      </c>
      <c r="S262" s="2">
        <v>0</v>
      </c>
      <c r="T262" s="2">
        <v>0</v>
      </c>
      <c r="U262" s="2">
        <v>0</v>
      </c>
      <c r="V262" s="1">
        <v>0</v>
      </c>
      <c r="W262" s="2">
        <v>0</v>
      </c>
      <c r="X262" s="2">
        <v>0</v>
      </c>
      <c r="Y262" s="2">
        <v>0</v>
      </c>
      <c r="Z262" s="2">
        <v>0</v>
      </c>
      <c r="AA262" s="2">
        <v>0</v>
      </c>
      <c r="AB262" s="2">
        <v>0</v>
      </c>
      <c r="AC262" s="2">
        <v>0</v>
      </c>
      <c r="AD262" s="2">
        <v>0</v>
      </c>
      <c r="AE262" s="2">
        <v>0</v>
      </c>
      <c r="AF262" s="1">
        <v>0</v>
      </c>
      <c r="AG262">
        <v>2.2400000000000002</v>
      </c>
      <c r="AH262" s="2"/>
      <c r="AI262" s="2"/>
      <c r="AJ262" s="2"/>
      <c r="AK262" s="2"/>
      <c r="AL262" s="2"/>
    </row>
    <row r="263" spans="1:38" x14ac:dyDescent="0.25">
      <c r="A263" s="2"/>
      <c r="B263" s="1" t="s">
        <v>404</v>
      </c>
      <c r="C263" s="2">
        <v>24.96</v>
      </c>
      <c r="D263" s="2">
        <v>0</v>
      </c>
      <c r="E263" s="2">
        <v>0</v>
      </c>
      <c r="F263" s="2">
        <v>0</v>
      </c>
      <c r="G263" s="2">
        <v>0</v>
      </c>
      <c r="H263" s="2">
        <v>0</v>
      </c>
      <c r="I263" s="2">
        <v>0</v>
      </c>
      <c r="J263" s="2">
        <v>0</v>
      </c>
      <c r="K263" s="2">
        <v>0</v>
      </c>
      <c r="L263" s="1">
        <v>24.96</v>
      </c>
      <c r="M263" s="2">
        <v>16.760000000000002</v>
      </c>
      <c r="N263" s="2">
        <v>0</v>
      </c>
      <c r="O263" s="2">
        <v>0</v>
      </c>
      <c r="P263" s="2">
        <v>0</v>
      </c>
      <c r="Q263" s="2">
        <v>0</v>
      </c>
      <c r="R263" s="2">
        <v>0</v>
      </c>
      <c r="S263" s="2">
        <v>0</v>
      </c>
      <c r="T263" s="2">
        <v>0</v>
      </c>
      <c r="U263" s="2">
        <v>0</v>
      </c>
      <c r="V263" s="1">
        <v>16.760000000000002</v>
      </c>
      <c r="W263" s="2">
        <v>0.84</v>
      </c>
      <c r="X263" s="2">
        <v>0</v>
      </c>
      <c r="Y263" s="2">
        <v>0</v>
      </c>
      <c r="Z263" s="2">
        <v>0</v>
      </c>
      <c r="AA263" s="2">
        <v>0</v>
      </c>
      <c r="AB263" s="2">
        <v>0</v>
      </c>
      <c r="AC263" s="2">
        <v>0</v>
      </c>
      <c r="AD263" s="2">
        <v>0</v>
      </c>
      <c r="AE263" s="2">
        <v>0</v>
      </c>
      <c r="AF263" s="1">
        <v>0.84</v>
      </c>
      <c r="AG263">
        <v>42.56</v>
      </c>
    </row>
    <row r="264" spans="1:38" ht="15.75" thickBot="1" x14ac:dyDescent="0.3">
      <c r="A264" s="13" t="s">
        <v>326</v>
      </c>
      <c r="B264" s="14"/>
      <c r="C264" s="13">
        <v>27.200000000000003</v>
      </c>
      <c r="D264" s="13">
        <v>0</v>
      </c>
      <c r="E264" s="13">
        <v>0</v>
      </c>
      <c r="F264" s="13">
        <v>0</v>
      </c>
      <c r="G264" s="13">
        <v>0</v>
      </c>
      <c r="H264" s="13">
        <v>0</v>
      </c>
      <c r="I264" s="13">
        <v>0</v>
      </c>
      <c r="J264" s="13">
        <v>0</v>
      </c>
      <c r="K264" s="13">
        <v>0</v>
      </c>
      <c r="L264" s="14">
        <v>27.2</v>
      </c>
      <c r="M264" s="13">
        <v>16.760000000000002</v>
      </c>
      <c r="N264" s="13">
        <v>0</v>
      </c>
      <c r="O264" s="13">
        <v>0</v>
      </c>
      <c r="P264" s="13">
        <v>0</v>
      </c>
      <c r="Q264" s="13">
        <v>0</v>
      </c>
      <c r="R264" s="13">
        <v>0</v>
      </c>
      <c r="S264" s="13">
        <v>0</v>
      </c>
      <c r="T264" s="13">
        <v>0</v>
      </c>
      <c r="U264" s="13">
        <v>0</v>
      </c>
      <c r="V264" s="14">
        <v>16.760000000000002</v>
      </c>
      <c r="W264" s="13">
        <v>0.84</v>
      </c>
      <c r="X264" s="13">
        <v>0</v>
      </c>
      <c r="Y264" s="13">
        <v>0</v>
      </c>
      <c r="Z264" s="13">
        <v>0</v>
      </c>
      <c r="AA264" s="13">
        <v>0</v>
      </c>
      <c r="AB264" s="13">
        <v>0</v>
      </c>
      <c r="AC264" s="13">
        <v>0</v>
      </c>
      <c r="AD264" s="13">
        <v>0</v>
      </c>
      <c r="AE264" s="13">
        <v>0</v>
      </c>
      <c r="AF264" s="14">
        <v>0.84</v>
      </c>
      <c r="AG264" s="13">
        <v>44.8</v>
      </c>
    </row>
    <row r="265" spans="1:38" ht="15.75" thickTop="1" x14ac:dyDescent="0.25">
      <c r="A265" s="2" t="s">
        <v>86</v>
      </c>
      <c r="B265" s="1" t="s">
        <v>403</v>
      </c>
      <c r="C265" s="2">
        <v>27.2</v>
      </c>
      <c r="D265" s="2">
        <v>0.12</v>
      </c>
      <c r="E265" s="2">
        <v>0.1</v>
      </c>
      <c r="F265" s="2">
        <v>0</v>
      </c>
      <c r="G265" s="2">
        <v>0</v>
      </c>
      <c r="H265" s="2">
        <v>0</v>
      </c>
      <c r="I265" s="2">
        <v>0</v>
      </c>
      <c r="J265" s="2">
        <v>0</v>
      </c>
      <c r="K265" s="2">
        <v>0</v>
      </c>
      <c r="L265" s="1">
        <v>27.42</v>
      </c>
      <c r="M265" s="2">
        <v>0.44</v>
      </c>
      <c r="N265" s="2">
        <v>0</v>
      </c>
      <c r="O265" s="2">
        <v>0.2</v>
      </c>
      <c r="P265" s="2">
        <v>0</v>
      </c>
      <c r="Q265" s="2">
        <v>0</v>
      </c>
      <c r="R265" s="2">
        <v>0</v>
      </c>
      <c r="S265" s="2">
        <v>0</v>
      </c>
      <c r="T265" s="2">
        <v>0</v>
      </c>
      <c r="U265" s="2">
        <v>0</v>
      </c>
      <c r="V265" s="1">
        <v>0.64</v>
      </c>
      <c r="W265" s="2">
        <v>0</v>
      </c>
      <c r="X265" s="2">
        <v>0</v>
      </c>
      <c r="Y265" s="2">
        <v>0</v>
      </c>
      <c r="Z265" s="2">
        <v>0</v>
      </c>
      <c r="AA265" s="2">
        <v>0</v>
      </c>
      <c r="AB265" s="2">
        <v>0</v>
      </c>
      <c r="AC265" s="2">
        <v>0</v>
      </c>
      <c r="AD265" s="2">
        <v>0</v>
      </c>
      <c r="AE265" s="2">
        <v>0</v>
      </c>
      <c r="AF265" s="1">
        <v>0</v>
      </c>
      <c r="AG265">
        <v>28.06</v>
      </c>
    </row>
    <row r="266" spans="1:38" x14ac:dyDescent="0.25">
      <c r="A266" s="2"/>
      <c r="B266" s="1" t="s">
        <v>402</v>
      </c>
      <c r="C266" s="2">
        <v>30.82</v>
      </c>
      <c r="D266" s="2">
        <v>3.02</v>
      </c>
      <c r="E266" s="2">
        <v>2.44</v>
      </c>
      <c r="F266" s="2">
        <v>0</v>
      </c>
      <c r="G266" s="2">
        <v>0</v>
      </c>
      <c r="H266" s="2">
        <v>0</v>
      </c>
      <c r="I266" s="2">
        <v>0</v>
      </c>
      <c r="J266" s="2">
        <v>0</v>
      </c>
      <c r="K266" s="2">
        <v>0</v>
      </c>
      <c r="L266" s="1">
        <v>36.28</v>
      </c>
      <c r="M266" s="2">
        <v>10.64</v>
      </c>
      <c r="N266" s="2">
        <v>0</v>
      </c>
      <c r="O266" s="2">
        <v>1.86</v>
      </c>
      <c r="P266" s="2">
        <v>0</v>
      </c>
      <c r="Q266" s="2">
        <v>0</v>
      </c>
      <c r="R266" s="2">
        <v>0</v>
      </c>
      <c r="S266" s="2">
        <v>0</v>
      </c>
      <c r="T266" s="2">
        <v>0</v>
      </c>
      <c r="U266" s="2">
        <v>0</v>
      </c>
      <c r="V266" s="1">
        <v>12.5</v>
      </c>
      <c r="W266" s="2">
        <v>0</v>
      </c>
      <c r="X266" s="2">
        <v>0</v>
      </c>
      <c r="Y266" s="2">
        <v>0</v>
      </c>
      <c r="Z266" s="2">
        <v>0</v>
      </c>
      <c r="AA266" s="2">
        <v>0</v>
      </c>
      <c r="AB266" s="2">
        <v>0</v>
      </c>
      <c r="AC266" s="2">
        <v>0</v>
      </c>
      <c r="AD266" s="2">
        <v>0</v>
      </c>
      <c r="AE266" s="2">
        <v>0</v>
      </c>
      <c r="AF266" s="1">
        <v>0</v>
      </c>
      <c r="AG266">
        <v>48.78</v>
      </c>
      <c r="AH266" s="2"/>
      <c r="AI266" s="2"/>
      <c r="AJ266" s="2"/>
      <c r="AK266" s="2"/>
      <c r="AL266" s="2"/>
    </row>
    <row r="267" spans="1:38" x14ac:dyDescent="0.25">
      <c r="A267" s="2"/>
      <c r="B267" s="1" t="s">
        <v>404</v>
      </c>
      <c r="C267" s="2">
        <v>120.12</v>
      </c>
      <c r="D267" s="2">
        <v>228.06</v>
      </c>
      <c r="E267" s="2">
        <v>80.459999999999994</v>
      </c>
      <c r="F267" s="2">
        <v>0</v>
      </c>
      <c r="G267" s="2">
        <v>0</v>
      </c>
      <c r="H267" s="2">
        <v>0</v>
      </c>
      <c r="I267" s="2">
        <v>0</v>
      </c>
      <c r="J267" s="2">
        <v>0</v>
      </c>
      <c r="K267" s="2">
        <v>0</v>
      </c>
      <c r="L267" s="1">
        <v>428.64</v>
      </c>
      <c r="M267" s="2">
        <v>38.22</v>
      </c>
      <c r="N267" s="2">
        <v>93.82</v>
      </c>
      <c r="O267" s="2">
        <v>110.12</v>
      </c>
      <c r="P267" s="2">
        <v>0</v>
      </c>
      <c r="Q267" s="2">
        <v>0</v>
      </c>
      <c r="R267" s="2">
        <v>0</v>
      </c>
      <c r="S267" s="2">
        <v>0</v>
      </c>
      <c r="T267" s="2">
        <v>0</v>
      </c>
      <c r="U267" s="2">
        <v>0</v>
      </c>
      <c r="V267" s="1">
        <v>242.16</v>
      </c>
      <c r="W267" s="2">
        <v>0</v>
      </c>
      <c r="X267" s="2">
        <v>1.3</v>
      </c>
      <c r="Y267" s="2">
        <v>16.28</v>
      </c>
      <c r="Z267" s="2">
        <v>0</v>
      </c>
      <c r="AA267" s="2">
        <v>0</v>
      </c>
      <c r="AB267" s="2">
        <v>0</v>
      </c>
      <c r="AC267" s="2">
        <v>0</v>
      </c>
      <c r="AD267" s="2">
        <v>0</v>
      </c>
      <c r="AE267" s="2">
        <v>0</v>
      </c>
      <c r="AF267" s="1">
        <v>17.579999999999998</v>
      </c>
      <c r="AG267">
        <v>688.38</v>
      </c>
    </row>
    <row r="268" spans="1:38" ht="15.75" thickBot="1" x14ac:dyDescent="0.3">
      <c r="A268" s="13" t="s">
        <v>327</v>
      </c>
      <c r="B268" s="14"/>
      <c r="C268" s="13">
        <v>178.14</v>
      </c>
      <c r="D268" s="13">
        <v>231.2</v>
      </c>
      <c r="E268" s="13">
        <v>83</v>
      </c>
      <c r="F268" s="13">
        <v>0</v>
      </c>
      <c r="G268" s="13">
        <v>0</v>
      </c>
      <c r="H268" s="13">
        <v>0</v>
      </c>
      <c r="I268" s="13">
        <v>0</v>
      </c>
      <c r="J268" s="13">
        <v>0</v>
      </c>
      <c r="K268" s="13">
        <v>0</v>
      </c>
      <c r="L268" s="14">
        <v>492.34</v>
      </c>
      <c r="M268" s="13">
        <v>49.3</v>
      </c>
      <c r="N268" s="13">
        <v>93.82</v>
      </c>
      <c r="O268" s="13">
        <v>112.18</v>
      </c>
      <c r="P268" s="13">
        <v>0</v>
      </c>
      <c r="Q268" s="13">
        <v>0</v>
      </c>
      <c r="R268" s="13">
        <v>0</v>
      </c>
      <c r="S268" s="13">
        <v>0</v>
      </c>
      <c r="T268" s="13">
        <v>0</v>
      </c>
      <c r="U268" s="13">
        <v>0</v>
      </c>
      <c r="V268" s="14">
        <v>255.3</v>
      </c>
      <c r="W268" s="13">
        <v>0</v>
      </c>
      <c r="X268" s="13">
        <v>1.3</v>
      </c>
      <c r="Y268" s="13">
        <v>16.28</v>
      </c>
      <c r="Z268" s="13">
        <v>0</v>
      </c>
      <c r="AA268" s="13">
        <v>0</v>
      </c>
      <c r="AB268" s="13">
        <v>0</v>
      </c>
      <c r="AC268" s="13">
        <v>0</v>
      </c>
      <c r="AD268" s="13">
        <v>0</v>
      </c>
      <c r="AE268" s="13">
        <v>0</v>
      </c>
      <c r="AF268" s="14">
        <v>17.579999999999998</v>
      </c>
      <c r="AG268" s="13">
        <v>765.22</v>
      </c>
    </row>
    <row r="269" spans="1:38" ht="15.75" thickTop="1" x14ac:dyDescent="0.25">
      <c r="A269" s="2" t="s">
        <v>87</v>
      </c>
      <c r="B269" s="1" t="s">
        <v>403</v>
      </c>
      <c r="C269" s="2">
        <v>0.12</v>
      </c>
      <c r="D269" s="2">
        <v>0</v>
      </c>
      <c r="E269" s="2">
        <v>0</v>
      </c>
      <c r="F269" s="2">
        <v>2.52</v>
      </c>
      <c r="G269" s="2">
        <v>0</v>
      </c>
      <c r="H269" s="2">
        <v>0</v>
      </c>
      <c r="I269" s="2">
        <v>0</v>
      </c>
      <c r="J269" s="2">
        <v>0</v>
      </c>
      <c r="K269" s="2">
        <v>0</v>
      </c>
      <c r="L269" s="1">
        <v>2.64</v>
      </c>
      <c r="M269" s="2">
        <v>0</v>
      </c>
      <c r="N269" s="2">
        <v>0.2</v>
      </c>
      <c r="O269" s="2">
        <v>1.42</v>
      </c>
      <c r="P269" s="2">
        <v>3.42</v>
      </c>
      <c r="Q269" s="2">
        <v>3.86</v>
      </c>
      <c r="R269" s="2">
        <v>0</v>
      </c>
      <c r="S269" s="2">
        <v>0</v>
      </c>
      <c r="T269" s="2">
        <v>0</v>
      </c>
      <c r="U269" s="2">
        <v>0</v>
      </c>
      <c r="V269" s="1">
        <v>8.9</v>
      </c>
      <c r="W269" s="2">
        <v>0</v>
      </c>
      <c r="X269" s="2">
        <v>0</v>
      </c>
      <c r="Y269" s="2">
        <v>10.84</v>
      </c>
      <c r="Z269" s="2">
        <v>13.42</v>
      </c>
      <c r="AA269" s="2">
        <v>2.94</v>
      </c>
      <c r="AB269" s="2">
        <v>0</v>
      </c>
      <c r="AC269" s="2">
        <v>0</v>
      </c>
      <c r="AD269" s="2">
        <v>0</v>
      </c>
      <c r="AE269" s="2">
        <v>0</v>
      </c>
      <c r="AF269" s="1">
        <v>27.2</v>
      </c>
      <c r="AG269">
        <v>38.74</v>
      </c>
    </row>
    <row r="270" spans="1:38" x14ac:dyDescent="0.25">
      <c r="A270" s="2"/>
      <c r="B270" s="1" t="s">
        <v>402</v>
      </c>
      <c r="C270" s="2">
        <v>0.18</v>
      </c>
      <c r="D270" s="2">
        <v>0</v>
      </c>
      <c r="E270" s="2">
        <v>0.02</v>
      </c>
      <c r="F270" s="2">
        <v>0.36</v>
      </c>
      <c r="G270" s="2">
        <v>0</v>
      </c>
      <c r="H270" s="2">
        <v>0</v>
      </c>
      <c r="I270" s="2">
        <v>0</v>
      </c>
      <c r="J270" s="2">
        <v>0</v>
      </c>
      <c r="K270" s="2">
        <v>0</v>
      </c>
      <c r="L270" s="1">
        <v>0.56000000000000005</v>
      </c>
      <c r="M270" s="2">
        <v>0</v>
      </c>
      <c r="N270" s="2">
        <v>0.28000000000000003</v>
      </c>
      <c r="O270" s="2">
        <v>0.6</v>
      </c>
      <c r="P270" s="2">
        <v>0.74</v>
      </c>
      <c r="Q270" s="2">
        <v>1.9</v>
      </c>
      <c r="R270" s="2">
        <v>0</v>
      </c>
      <c r="S270" s="2">
        <v>0</v>
      </c>
      <c r="T270" s="2">
        <v>0</v>
      </c>
      <c r="U270" s="2">
        <v>0</v>
      </c>
      <c r="V270" s="1">
        <v>3.52</v>
      </c>
      <c r="W270" s="2">
        <v>0</v>
      </c>
      <c r="X270" s="2">
        <v>0.02</v>
      </c>
      <c r="Y270" s="2">
        <v>0.94</v>
      </c>
      <c r="Z270" s="2">
        <v>1.98</v>
      </c>
      <c r="AA270" s="2">
        <v>0.54</v>
      </c>
      <c r="AB270" s="2">
        <v>0</v>
      </c>
      <c r="AC270" s="2">
        <v>0</v>
      </c>
      <c r="AD270" s="2">
        <v>0</v>
      </c>
      <c r="AE270" s="2">
        <v>0</v>
      </c>
      <c r="AF270" s="1">
        <v>3.48</v>
      </c>
      <c r="AG270">
        <v>7.56</v>
      </c>
      <c r="AH270" s="2"/>
      <c r="AI270" s="2"/>
      <c r="AJ270" s="2"/>
      <c r="AK270" s="2"/>
      <c r="AL270" s="2"/>
    </row>
    <row r="271" spans="1:38" x14ac:dyDescent="0.25">
      <c r="A271" s="2"/>
      <c r="B271" s="1" t="s">
        <v>404</v>
      </c>
      <c r="C271" s="2">
        <v>5.96</v>
      </c>
      <c r="D271" s="2">
        <v>0.04</v>
      </c>
      <c r="E271" s="2">
        <v>8.4</v>
      </c>
      <c r="F271" s="2">
        <v>11.74</v>
      </c>
      <c r="G271" s="2">
        <v>0.44</v>
      </c>
      <c r="H271" s="2">
        <v>0</v>
      </c>
      <c r="I271" s="2">
        <v>0</v>
      </c>
      <c r="J271" s="2">
        <v>0</v>
      </c>
      <c r="K271" s="2">
        <v>0</v>
      </c>
      <c r="L271" s="1">
        <v>26.58</v>
      </c>
      <c r="M271" s="2">
        <v>0</v>
      </c>
      <c r="N271" s="2">
        <v>9.1</v>
      </c>
      <c r="O271" s="2">
        <v>16.96</v>
      </c>
      <c r="P271" s="2">
        <v>11.7</v>
      </c>
      <c r="Q271" s="2">
        <v>7.14</v>
      </c>
      <c r="R271" s="2">
        <v>0</v>
      </c>
      <c r="S271" s="2">
        <v>0</v>
      </c>
      <c r="T271" s="2">
        <v>0</v>
      </c>
      <c r="U271" s="2">
        <v>0</v>
      </c>
      <c r="V271" s="1">
        <v>44.9</v>
      </c>
      <c r="W271" s="2">
        <v>0</v>
      </c>
      <c r="X271" s="2">
        <v>0.64</v>
      </c>
      <c r="Y271" s="2">
        <v>8.0599999999999987</v>
      </c>
      <c r="Z271" s="2">
        <v>6.58</v>
      </c>
      <c r="AA271" s="2">
        <v>6.28</v>
      </c>
      <c r="AB271" s="2">
        <v>1.1200000000000001</v>
      </c>
      <c r="AC271" s="2">
        <v>0</v>
      </c>
      <c r="AD271" s="2">
        <v>0</v>
      </c>
      <c r="AE271" s="2">
        <v>0</v>
      </c>
      <c r="AF271" s="1">
        <v>22.68</v>
      </c>
      <c r="AG271">
        <v>94.16</v>
      </c>
    </row>
    <row r="272" spans="1:38" ht="15.75" thickBot="1" x14ac:dyDescent="0.3">
      <c r="A272" s="13" t="s">
        <v>328</v>
      </c>
      <c r="B272" s="14"/>
      <c r="C272" s="13">
        <v>6.26</v>
      </c>
      <c r="D272" s="13">
        <v>0.04</v>
      </c>
      <c r="E272" s="13">
        <v>8.42</v>
      </c>
      <c r="F272" s="13">
        <v>14.62</v>
      </c>
      <c r="G272" s="13">
        <v>0.44</v>
      </c>
      <c r="H272" s="13">
        <v>0</v>
      </c>
      <c r="I272" s="13">
        <v>0</v>
      </c>
      <c r="J272" s="13">
        <v>0</v>
      </c>
      <c r="K272" s="13">
        <v>0</v>
      </c>
      <c r="L272" s="14">
        <v>29.78</v>
      </c>
      <c r="M272" s="13">
        <v>0</v>
      </c>
      <c r="N272" s="13">
        <v>9.58</v>
      </c>
      <c r="O272" s="13">
        <v>18.98</v>
      </c>
      <c r="P272" s="13">
        <v>15.86</v>
      </c>
      <c r="Q272" s="13">
        <v>12.9</v>
      </c>
      <c r="R272" s="13">
        <v>0</v>
      </c>
      <c r="S272" s="13">
        <v>0</v>
      </c>
      <c r="T272" s="13">
        <v>0</v>
      </c>
      <c r="U272" s="13">
        <v>0</v>
      </c>
      <c r="V272" s="14">
        <v>57.32</v>
      </c>
      <c r="W272" s="13">
        <v>0</v>
      </c>
      <c r="X272" s="13">
        <v>0.66</v>
      </c>
      <c r="Y272" s="13">
        <v>19.84</v>
      </c>
      <c r="Z272" s="13">
        <v>21.98</v>
      </c>
      <c r="AA272" s="13">
        <v>9.76</v>
      </c>
      <c r="AB272" s="13">
        <v>1.1200000000000001</v>
      </c>
      <c r="AC272" s="13">
        <v>0</v>
      </c>
      <c r="AD272" s="13">
        <v>0</v>
      </c>
      <c r="AE272" s="13">
        <v>0</v>
      </c>
      <c r="AF272" s="14">
        <v>53.36</v>
      </c>
      <c r="AG272" s="13">
        <v>140.46</v>
      </c>
    </row>
    <row r="273" spans="1:38" ht="15.75" thickTop="1" x14ac:dyDescent="0.25">
      <c r="A273" s="2" t="s">
        <v>88</v>
      </c>
      <c r="B273" s="1" t="s">
        <v>403</v>
      </c>
      <c r="C273" s="2">
        <v>0</v>
      </c>
      <c r="D273" s="2">
        <v>1.3</v>
      </c>
      <c r="E273" s="2">
        <v>0.74</v>
      </c>
      <c r="F273" s="2">
        <v>1.9</v>
      </c>
      <c r="G273" s="2">
        <v>1.58</v>
      </c>
      <c r="H273" s="2">
        <v>0</v>
      </c>
      <c r="I273" s="2">
        <v>0</v>
      </c>
      <c r="J273" s="2">
        <v>0</v>
      </c>
      <c r="K273" s="2">
        <v>0</v>
      </c>
      <c r="L273" s="1">
        <v>9.66</v>
      </c>
      <c r="M273" s="2">
        <v>0</v>
      </c>
      <c r="N273" s="2">
        <v>0</v>
      </c>
      <c r="O273" s="2">
        <v>0</v>
      </c>
      <c r="P273" s="2">
        <v>0</v>
      </c>
      <c r="Q273" s="2">
        <v>0</v>
      </c>
      <c r="R273" s="2">
        <v>0</v>
      </c>
      <c r="S273" s="2">
        <v>0</v>
      </c>
      <c r="T273" s="2">
        <v>0</v>
      </c>
      <c r="U273" s="2">
        <v>0</v>
      </c>
      <c r="V273" s="1">
        <v>0</v>
      </c>
      <c r="W273" s="2">
        <v>0</v>
      </c>
      <c r="X273" s="2">
        <v>0</v>
      </c>
      <c r="Y273" s="2">
        <v>0</v>
      </c>
      <c r="Z273" s="2">
        <v>0.02</v>
      </c>
      <c r="AA273" s="2">
        <v>0</v>
      </c>
      <c r="AB273" s="2">
        <v>0</v>
      </c>
      <c r="AC273" s="2">
        <v>0</v>
      </c>
      <c r="AD273" s="2">
        <v>0</v>
      </c>
      <c r="AE273" s="2">
        <v>0</v>
      </c>
      <c r="AF273" s="1">
        <v>0.02</v>
      </c>
      <c r="AG273">
        <v>9.68</v>
      </c>
    </row>
    <row r="274" spans="1:38" x14ac:dyDescent="0.25">
      <c r="A274" s="2"/>
      <c r="B274" s="1" t="s">
        <v>402</v>
      </c>
      <c r="C274" s="2">
        <v>0</v>
      </c>
      <c r="D274" s="2">
        <v>2.9</v>
      </c>
      <c r="E274" s="2">
        <v>15.62</v>
      </c>
      <c r="F274" s="2">
        <v>18.78</v>
      </c>
      <c r="G274" s="2">
        <v>6.74</v>
      </c>
      <c r="H274" s="2">
        <v>0.14000000000000001</v>
      </c>
      <c r="I274" s="2">
        <v>0</v>
      </c>
      <c r="J274" s="2">
        <v>0</v>
      </c>
      <c r="K274" s="2">
        <v>0</v>
      </c>
      <c r="L274" s="1">
        <v>47.34</v>
      </c>
      <c r="M274" s="2">
        <v>0</v>
      </c>
      <c r="N274" s="2">
        <v>0</v>
      </c>
      <c r="O274" s="2">
        <v>0</v>
      </c>
      <c r="P274" s="2">
        <v>0</v>
      </c>
      <c r="Q274" s="2">
        <v>0</v>
      </c>
      <c r="R274" s="2">
        <v>0.18</v>
      </c>
      <c r="S274" s="2">
        <v>0</v>
      </c>
      <c r="T274" s="2">
        <v>0</v>
      </c>
      <c r="U274" s="2">
        <v>0</v>
      </c>
      <c r="V274" s="1">
        <v>0.18</v>
      </c>
      <c r="W274" s="2">
        <v>0</v>
      </c>
      <c r="X274" s="2">
        <v>0</v>
      </c>
      <c r="Y274" s="2">
        <v>0</v>
      </c>
      <c r="Z274" s="2">
        <v>0.02</v>
      </c>
      <c r="AA274" s="2">
        <v>0</v>
      </c>
      <c r="AB274" s="2">
        <v>0</v>
      </c>
      <c r="AC274" s="2">
        <v>0</v>
      </c>
      <c r="AD274" s="2">
        <v>0</v>
      </c>
      <c r="AE274" s="2">
        <v>0</v>
      </c>
      <c r="AF274" s="1">
        <v>0.02</v>
      </c>
      <c r="AG274">
        <v>47.54</v>
      </c>
      <c r="AH274" s="2"/>
      <c r="AI274" s="2"/>
      <c r="AJ274" s="2"/>
      <c r="AK274" s="2"/>
      <c r="AL274" s="2"/>
    </row>
    <row r="275" spans="1:38" x14ac:dyDescent="0.25">
      <c r="A275" s="2"/>
      <c r="B275" s="1" t="s">
        <v>404</v>
      </c>
      <c r="C275" s="2">
        <v>0</v>
      </c>
      <c r="D275" s="2">
        <v>13.82</v>
      </c>
      <c r="E275" s="2">
        <v>273.02</v>
      </c>
      <c r="F275" s="2">
        <v>717.94</v>
      </c>
      <c r="G275" s="2">
        <v>345.18</v>
      </c>
      <c r="H275" s="2">
        <v>38.479999999999997</v>
      </c>
      <c r="I275" s="2">
        <v>0</v>
      </c>
      <c r="J275" s="2">
        <v>0</v>
      </c>
      <c r="K275" s="2">
        <v>0</v>
      </c>
      <c r="L275" s="1">
        <v>1422.26</v>
      </c>
      <c r="M275" s="2">
        <v>0</v>
      </c>
      <c r="N275" s="2">
        <v>0</v>
      </c>
      <c r="O275" s="2">
        <v>21.98</v>
      </c>
      <c r="P275" s="2">
        <v>291.38</v>
      </c>
      <c r="Q275" s="2">
        <v>373.78</v>
      </c>
      <c r="R275" s="2">
        <v>123.34</v>
      </c>
      <c r="S275" s="2">
        <v>0</v>
      </c>
      <c r="T275" s="2">
        <v>0</v>
      </c>
      <c r="U275" s="2">
        <v>0</v>
      </c>
      <c r="V275" s="1">
        <v>810.48</v>
      </c>
      <c r="W275" s="2">
        <v>0</v>
      </c>
      <c r="X275" s="2">
        <v>0</v>
      </c>
      <c r="Y275" s="2">
        <v>0</v>
      </c>
      <c r="Z275" s="2">
        <v>10.48</v>
      </c>
      <c r="AA275" s="2">
        <v>161.38</v>
      </c>
      <c r="AB275" s="2">
        <v>37.479999999999997</v>
      </c>
      <c r="AC275" s="2">
        <v>0</v>
      </c>
      <c r="AD275" s="2">
        <v>0</v>
      </c>
      <c r="AE275" s="2">
        <v>0</v>
      </c>
      <c r="AF275" s="1">
        <v>209.34</v>
      </c>
      <c r="AG275">
        <v>2442.08</v>
      </c>
    </row>
    <row r="276" spans="1:38" ht="15.75" thickBot="1" x14ac:dyDescent="0.3">
      <c r="A276" s="13" t="s">
        <v>329</v>
      </c>
      <c r="B276" s="14"/>
      <c r="C276" s="13">
        <v>0</v>
      </c>
      <c r="D276" s="13">
        <v>18.02</v>
      </c>
      <c r="E276" s="13">
        <v>289.38</v>
      </c>
      <c r="F276" s="13">
        <v>738.62</v>
      </c>
      <c r="G276" s="13">
        <v>353.5</v>
      </c>
      <c r="H276" s="13">
        <v>38.619999999999997</v>
      </c>
      <c r="I276" s="13">
        <v>0</v>
      </c>
      <c r="J276" s="13">
        <v>0</v>
      </c>
      <c r="K276" s="13">
        <v>0</v>
      </c>
      <c r="L276" s="14">
        <v>1479.26</v>
      </c>
      <c r="M276" s="13">
        <v>0</v>
      </c>
      <c r="N276" s="13">
        <v>0</v>
      </c>
      <c r="O276" s="13">
        <v>21.98</v>
      </c>
      <c r="P276" s="13">
        <v>291.38</v>
      </c>
      <c r="Q276" s="13">
        <v>373.78</v>
      </c>
      <c r="R276" s="13">
        <v>123.52</v>
      </c>
      <c r="S276" s="13">
        <v>0</v>
      </c>
      <c r="T276" s="13">
        <v>0</v>
      </c>
      <c r="U276" s="13">
        <v>0</v>
      </c>
      <c r="V276" s="14">
        <v>810.66</v>
      </c>
      <c r="W276" s="13">
        <v>0</v>
      </c>
      <c r="X276" s="13">
        <v>0</v>
      </c>
      <c r="Y276" s="13">
        <v>0</v>
      </c>
      <c r="Z276" s="13">
        <v>10.52</v>
      </c>
      <c r="AA276" s="13">
        <v>161.38</v>
      </c>
      <c r="AB276" s="13">
        <v>37.479999999999997</v>
      </c>
      <c r="AC276" s="13">
        <v>0</v>
      </c>
      <c r="AD276" s="13">
        <v>0</v>
      </c>
      <c r="AE276" s="13">
        <v>0</v>
      </c>
      <c r="AF276" s="14">
        <v>209.38</v>
      </c>
      <c r="AG276" s="13">
        <v>2499.3000000000002</v>
      </c>
    </row>
    <row r="277" spans="1:38" ht="15.75" thickTop="1" x14ac:dyDescent="0.25">
      <c r="A277" s="2" t="s">
        <v>91</v>
      </c>
      <c r="B277" s="1" t="s">
        <v>403</v>
      </c>
      <c r="C277" s="2">
        <v>0</v>
      </c>
      <c r="D277" s="2">
        <v>0</v>
      </c>
      <c r="E277" s="2">
        <v>0</v>
      </c>
      <c r="F277" s="2">
        <v>1.96</v>
      </c>
      <c r="G277" s="2">
        <v>0</v>
      </c>
      <c r="H277" s="2">
        <v>0</v>
      </c>
      <c r="I277" s="2">
        <v>0</v>
      </c>
      <c r="J277" s="2">
        <v>0</v>
      </c>
      <c r="K277" s="2">
        <v>0</v>
      </c>
      <c r="L277" s="1">
        <v>1.96</v>
      </c>
      <c r="M277" s="2">
        <v>0</v>
      </c>
      <c r="N277" s="2">
        <v>0</v>
      </c>
      <c r="O277" s="2">
        <v>0</v>
      </c>
      <c r="P277" s="2">
        <v>0.16</v>
      </c>
      <c r="Q277" s="2">
        <v>0</v>
      </c>
      <c r="R277" s="2">
        <v>0</v>
      </c>
      <c r="S277" s="2">
        <v>0</v>
      </c>
      <c r="T277" s="2">
        <v>0</v>
      </c>
      <c r="U277" s="2">
        <v>0</v>
      </c>
      <c r="V277" s="1">
        <v>0.16</v>
      </c>
      <c r="W277" s="2">
        <v>0</v>
      </c>
      <c r="X277" s="2">
        <v>0</v>
      </c>
      <c r="Y277" s="2">
        <v>0</v>
      </c>
      <c r="Z277" s="2">
        <v>0</v>
      </c>
      <c r="AA277" s="2">
        <v>0</v>
      </c>
      <c r="AB277" s="2">
        <v>0</v>
      </c>
      <c r="AC277" s="2">
        <v>0</v>
      </c>
      <c r="AD277" s="2">
        <v>0</v>
      </c>
      <c r="AE277" s="2">
        <v>0</v>
      </c>
      <c r="AF277" s="1">
        <v>0</v>
      </c>
      <c r="AG277">
        <v>2.12</v>
      </c>
    </row>
    <row r="278" spans="1:38" x14ac:dyDescent="0.25">
      <c r="A278" s="2"/>
      <c r="B278" s="1" t="s">
        <v>402</v>
      </c>
      <c r="C278" s="2">
        <v>0</v>
      </c>
      <c r="D278" s="2">
        <v>0</v>
      </c>
      <c r="E278" s="2">
        <v>0</v>
      </c>
      <c r="F278" s="2">
        <v>1.42</v>
      </c>
      <c r="G278" s="2">
        <v>0</v>
      </c>
      <c r="H278" s="2">
        <v>0</v>
      </c>
      <c r="I278" s="2">
        <v>0</v>
      </c>
      <c r="J278" s="2">
        <v>0</v>
      </c>
      <c r="K278" s="2">
        <v>0</v>
      </c>
      <c r="L278" s="1">
        <v>1.42</v>
      </c>
      <c r="M278" s="2">
        <v>0</v>
      </c>
      <c r="N278" s="2">
        <v>0</v>
      </c>
      <c r="O278" s="2">
        <v>0</v>
      </c>
      <c r="P278" s="2">
        <v>0.42</v>
      </c>
      <c r="Q278" s="2">
        <v>0</v>
      </c>
      <c r="R278" s="2">
        <v>0</v>
      </c>
      <c r="S278" s="2">
        <v>0</v>
      </c>
      <c r="T278" s="2">
        <v>0</v>
      </c>
      <c r="U278" s="2">
        <v>0</v>
      </c>
      <c r="V278" s="1">
        <v>0.42</v>
      </c>
      <c r="W278" s="2">
        <v>0</v>
      </c>
      <c r="X278" s="2">
        <v>0</v>
      </c>
      <c r="Y278" s="2">
        <v>0</v>
      </c>
      <c r="Z278" s="2">
        <v>0</v>
      </c>
      <c r="AA278" s="2">
        <v>0</v>
      </c>
      <c r="AB278" s="2">
        <v>0</v>
      </c>
      <c r="AC278" s="2">
        <v>0</v>
      </c>
      <c r="AD278" s="2">
        <v>0</v>
      </c>
      <c r="AE278" s="2">
        <v>0</v>
      </c>
      <c r="AF278" s="1">
        <v>0</v>
      </c>
      <c r="AG278">
        <v>1.84</v>
      </c>
      <c r="AH278" s="2"/>
      <c r="AI278" s="2"/>
      <c r="AJ278" s="2"/>
      <c r="AK278" s="2"/>
      <c r="AL278" s="2"/>
    </row>
    <row r="279" spans="1:38" x14ac:dyDescent="0.25">
      <c r="A279" s="2"/>
      <c r="B279" s="1" t="s">
        <v>404</v>
      </c>
      <c r="C279" s="2">
        <v>0</v>
      </c>
      <c r="D279" s="2">
        <v>0</v>
      </c>
      <c r="E279" s="2">
        <v>25.88</v>
      </c>
      <c r="F279" s="2">
        <v>25.9</v>
      </c>
      <c r="G279" s="2">
        <v>0</v>
      </c>
      <c r="H279" s="2">
        <v>0</v>
      </c>
      <c r="I279" s="2">
        <v>0</v>
      </c>
      <c r="J279" s="2">
        <v>0</v>
      </c>
      <c r="K279" s="2">
        <v>0</v>
      </c>
      <c r="L279" s="1">
        <v>54.6</v>
      </c>
      <c r="M279" s="2">
        <v>0</v>
      </c>
      <c r="N279" s="2">
        <v>0</v>
      </c>
      <c r="O279" s="2">
        <v>33.58</v>
      </c>
      <c r="P279" s="2">
        <v>25.26</v>
      </c>
      <c r="Q279" s="2">
        <v>0</v>
      </c>
      <c r="R279" s="2">
        <v>0</v>
      </c>
      <c r="S279" s="2">
        <v>0</v>
      </c>
      <c r="T279" s="2">
        <v>0</v>
      </c>
      <c r="U279" s="2">
        <v>0</v>
      </c>
      <c r="V279" s="1">
        <v>58.84</v>
      </c>
      <c r="W279" s="2">
        <v>0</v>
      </c>
      <c r="X279" s="2">
        <v>0</v>
      </c>
      <c r="Y279" s="2">
        <v>0</v>
      </c>
      <c r="Z279" s="2">
        <v>0</v>
      </c>
      <c r="AA279" s="2">
        <v>0</v>
      </c>
      <c r="AB279" s="2">
        <v>0</v>
      </c>
      <c r="AC279" s="2">
        <v>0</v>
      </c>
      <c r="AD279" s="2">
        <v>0</v>
      </c>
      <c r="AE279" s="2">
        <v>0</v>
      </c>
      <c r="AF279" s="1">
        <v>0</v>
      </c>
      <c r="AG279">
        <v>113.44</v>
      </c>
    </row>
    <row r="280" spans="1:38" ht="15.75" thickBot="1" x14ac:dyDescent="0.3">
      <c r="A280" s="13" t="s">
        <v>330</v>
      </c>
      <c r="B280" s="14"/>
      <c r="C280" s="13">
        <v>0</v>
      </c>
      <c r="D280" s="13">
        <v>0</v>
      </c>
      <c r="E280" s="13">
        <v>25.88</v>
      </c>
      <c r="F280" s="13">
        <v>29.28</v>
      </c>
      <c r="G280" s="13">
        <v>0</v>
      </c>
      <c r="H280" s="13">
        <v>0</v>
      </c>
      <c r="I280" s="13">
        <v>0</v>
      </c>
      <c r="J280" s="13">
        <v>0</v>
      </c>
      <c r="K280" s="13">
        <v>0</v>
      </c>
      <c r="L280" s="14">
        <v>57.98</v>
      </c>
      <c r="M280" s="13">
        <v>0</v>
      </c>
      <c r="N280" s="13">
        <v>0</v>
      </c>
      <c r="O280" s="13">
        <v>33.58</v>
      </c>
      <c r="P280" s="13">
        <v>25.84</v>
      </c>
      <c r="Q280" s="13">
        <v>0</v>
      </c>
      <c r="R280" s="13">
        <v>0</v>
      </c>
      <c r="S280" s="13">
        <v>0</v>
      </c>
      <c r="T280" s="13">
        <v>0</v>
      </c>
      <c r="U280" s="13">
        <v>0</v>
      </c>
      <c r="V280" s="14">
        <v>59.42</v>
      </c>
      <c r="W280" s="13">
        <v>0</v>
      </c>
      <c r="X280" s="13">
        <v>0</v>
      </c>
      <c r="Y280" s="13">
        <v>0</v>
      </c>
      <c r="Z280" s="13">
        <v>0</v>
      </c>
      <c r="AA280" s="13">
        <v>0</v>
      </c>
      <c r="AB280" s="13">
        <v>0</v>
      </c>
      <c r="AC280" s="13">
        <v>0</v>
      </c>
      <c r="AD280" s="13">
        <v>0</v>
      </c>
      <c r="AE280" s="13">
        <v>0</v>
      </c>
      <c r="AF280" s="14">
        <v>0</v>
      </c>
      <c r="AG280" s="13">
        <v>117.4</v>
      </c>
    </row>
    <row r="281" spans="1:38" ht="15.75" thickTop="1" x14ac:dyDescent="0.25">
      <c r="A281" s="2" t="s">
        <v>92</v>
      </c>
      <c r="B281" s="1" t="s">
        <v>403</v>
      </c>
      <c r="C281" s="2">
        <v>0</v>
      </c>
      <c r="D281" s="2">
        <v>24.52</v>
      </c>
      <c r="E281" s="2">
        <v>0</v>
      </c>
      <c r="F281" s="2">
        <v>0</v>
      </c>
      <c r="G281" s="2">
        <v>0</v>
      </c>
      <c r="H281" s="2">
        <v>0</v>
      </c>
      <c r="I281" s="2">
        <v>0</v>
      </c>
      <c r="J281" s="2">
        <v>0</v>
      </c>
      <c r="K281" s="2">
        <v>0</v>
      </c>
      <c r="L281" s="1">
        <v>24.68</v>
      </c>
      <c r="M281" s="2">
        <v>0</v>
      </c>
      <c r="N281" s="2">
        <v>7.4</v>
      </c>
      <c r="O281" s="2">
        <v>0</v>
      </c>
      <c r="P281" s="2">
        <v>0</v>
      </c>
      <c r="Q281" s="2">
        <v>0</v>
      </c>
      <c r="R281" s="2">
        <v>0</v>
      </c>
      <c r="S281" s="2">
        <v>0</v>
      </c>
      <c r="T281" s="2">
        <v>0</v>
      </c>
      <c r="U281" s="2">
        <v>0</v>
      </c>
      <c r="V281" s="1">
        <v>7.4</v>
      </c>
      <c r="W281" s="2">
        <v>0</v>
      </c>
      <c r="X281" s="2">
        <v>0</v>
      </c>
      <c r="Y281" s="2">
        <v>0</v>
      </c>
      <c r="Z281" s="2">
        <v>0</v>
      </c>
      <c r="AA281" s="2">
        <v>0</v>
      </c>
      <c r="AB281" s="2">
        <v>0</v>
      </c>
      <c r="AC281" s="2">
        <v>0</v>
      </c>
      <c r="AD281" s="2">
        <v>0</v>
      </c>
      <c r="AE281" s="2">
        <v>0</v>
      </c>
      <c r="AF281" s="1">
        <v>0</v>
      </c>
      <c r="AG281">
        <v>32.08</v>
      </c>
    </row>
    <row r="282" spans="1:38" x14ac:dyDescent="0.25">
      <c r="A282" s="2"/>
      <c r="B282" s="1" t="s">
        <v>402</v>
      </c>
      <c r="C282" s="2">
        <v>0</v>
      </c>
      <c r="D282" s="2">
        <v>3.82</v>
      </c>
      <c r="E282" s="2">
        <v>0</v>
      </c>
      <c r="F282" s="2">
        <v>0</v>
      </c>
      <c r="G282" s="2">
        <v>0</v>
      </c>
      <c r="H282" s="2">
        <v>0</v>
      </c>
      <c r="I282" s="2">
        <v>0</v>
      </c>
      <c r="J282" s="2">
        <v>0</v>
      </c>
      <c r="K282" s="2">
        <v>0</v>
      </c>
      <c r="L282" s="1">
        <v>3.82</v>
      </c>
      <c r="M282" s="2">
        <v>0</v>
      </c>
      <c r="N282" s="2">
        <v>7.26</v>
      </c>
      <c r="O282" s="2">
        <v>0</v>
      </c>
      <c r="P282" s="2">
        <v>0</v>
      </c>
      <c r="Q282" s="2">
        <v>0</v>
      </c>
      <c r="R282" s="2">
        <v>0</v>
      </c>
      <c r="S282" s="2">
        <v>0</v>
      </c>
      <c r="T282" s="2">
        <v>0</v>
      </c>
      <c r="U282" s="2">
        <v>0</v>
      </c>
      <c r="V282" s="1">
        <v>7.26</v>
      </c>
      <c r="W282" s="2">
        <v>0</v>
      </c>
      <c r="X282" s="2">
        <v>0</v>
      </c>
      <c r="Y282" s="2">
        <v>0</v>
      </c>
      <c r="Z282" s="2">
        <v>0</v>
      </c>
      <c r="AA282" s="2">
        <v>0</v>
      </c>
      <c r="AB282" s="2">
        <v>0</v>
      </c>
      <c r="AC282" s="2">
        <v>0</v>
      </c>
      <c r="AD282" s="2">
        <v>0</v>
      </c>
      <c r="AE282" s="2">
        <v>0</v>
      </c>
      <c r="AF282" s="1">
        <v>0</v>
      </c>
      <c r="AG282">
        <v>11.08</v>
      </c>
      <c r="AH282" s="2"/>
      <c r="AI282" s="2"/>
      <c r="AJ282" s="2"/>
      <c r="AK282" s="2"/>
      <c r="AL282" s="2"/>
    </row>
    <row r="283" spans="1:38" x14ac:dyDescent="0.25">
      <c r="A283" s="2"/>
      <c r="B283" s="1" t="s">
        <v>404</v>
      </c>
      <c r="C283" s="2">
        <v>0</v>
      </c>
      <c r="D283" s="2">
        <v>0</v>
      </c>
      <c r="E283" s="2">
        <v>0</v>
      </c>
      <c r="F283" s="2">
        <v>0</v>
      </c>
      <c r="G283" s="2">
        <v>0</v>
      </c>
      <c r="H283" s="2">
        <v>0</v>
      </c>
      <c r="I283" s="2">
        <v>0</v>
      </c>
      <c r="J283" s="2">
        <v>0</v>
      </c>
      <c r="K283" s="2">
        <v>0</v>
      </c>
      <c r="L283" s="1">
        <v>0</v>
      </c>
      <c r="M283" s="2">
        <v>0</v>
      </c>
      <c r="N283" s="2">
        <v>0</v>
      </c>
      <c r="O283" s="2">
        <v>0</v>
      </c>
      <c r="P283" s="2">
        <v>0</v>
      </c>
      <c r="Q283" s="2">
        <v>0</v>
      </c>
      <c r="R283" s="2">
        <v>0</v>
      </c>
      <c r="S283" s="2">
        <v>0</v>
      </c>
      <c r="T283" s="2">
        <v>0</v>
      </c>
      <c r="U283" s="2">
        <v>0</v>
      </c>
      <c r="V283" s="1">
        <v>0</v>
      </c>
      <c r="W283" s="2">
        <v>0</v>
      </c>
      <c r="X283" s="2">
        <v>0</v>
      </c>
      <c r="Y283" s="2">
        <v>0</v>
      </c>
      <c r="Z283" s="2">
        <v>0</v>
      </c>
      <c r="AA283" s="2">
        <v>0</v>
      </c>
      <c r="AB283" s="2">
        <v>0</v>
      </c>
      <c r="AC283" s="2">
        <v>0</v>
      </c>
      <c r="AD283" s="2">
        <v>0</v>
      </c>
      <c r="AE283" s="2">
        <v>0</v>
      </c>
      <c r="AF283" s="1">
        <v>0</v>
      </c>
      <c r="AG283">
        <v>0</v>
      </c>
    </row>
    <row r="284" spans="1:38" ht="15.75" thickBot="1" x14ac:dyDescent="0.3">
      <c r="A284" s="13" t="s">
        <v>331</v>
      </c>
      <c r="B284" s="14"/>
      <c r="C284" s="13">
        <v>0</v>
      </c>
      <c r="D284" s="13">
        <v>28.34</v>
      </c>
      <c r="E284" s="13">
        <v>0</v>
      </c>
      <c r="F284" s="13">
        <v>0</v>
      </c>
      <c r="G284" s="13">
        <v>0</v>
      </c>
      <c r="H284" s="13">
        <v>0</v>
      </c>
      <c r="I284" s="13">
        <v>0</v>
      </c>
      <c r="J284" s="13">
        <v>0</v>
      </c>
      <c r="K284" s="13">
        <v>0</v>
      </c>
      <c r="L284" s="14">
        <v>28.5</v>
      </c>
      <c r="M284" s="13">
        <v>0</v>
      </c>
      <c r="N284" s="13">
        <v>14.66</v>
      </c>
      <c r="O284" s="13">
        <v>0</v>
      </c>
      <c r="P284" s="13">
        <v>0</v>
      </c>
      <c r="Q284" s="13">
        <v>0</v>
      </c>
      <c r="R284" s="13">
        <v>0</v>
      </c>
      <c r="S284" s="13">
        <v>0</v>
      </c>
      <c r="T284" s="13">
        <v>0</v>
      </c>
      <c r="U284" s="13">
        <v>0</v>
      </c>
      <c r="V284" s="14">
        <v>14.66</v>
      </c>
      <c r="W284" s="13">
        <v>0</v>
      </c>
      <c r="X284" s="13">
        <v>0</v>
      </c>
      <c r="Y284" s="13">
        <v>0</v>
      </c>
      <c r="Z284" s="13">
        <v>0</v>
      </c>
      <c r="AA284" s="13">
        <v>0</v>
      </c>
      <c r="AB284" s="13">
        <v>0</v>
      </c>
      <c r="AC284" s="13">
        <v>0</v>
      </c>
      <c r="AD284" s="13">
        <v>0</v>
      </c>
      <c r="AE284" s="13">
        <v>0</v>
      </c>
      <c r="AF284" s="14">
        <v>0</v>
      </c>
      <c r="AG284" s="13">
        <v>43.16</v>
      </c>
    </row>
    <row r="285" spans="1:38" ht="15.75" thickTop="1" x14ac:dyDescent="0.25">
      <c r="A285" s="2" t="s">
        <v>95</v>
      </c>
      <c r="B285" s="1" t="s">
        <v>403</v>
      </c>
      <c r="C285" s="2">
        <v>0</v>
      </c>
      <c r="D285" s="2">
        <v>0</v>
      </c>
      <c r="E285" s="2">
        <v>0.08</v>
      </c>
      <c r="F285" s="2">
        <v>3.1</v>
      </c>
      <c r="G285" s="2">
        <v>7.16</v>
      </c>
      <c r="H285" s="2">
        <v>0</v>
      </c>
      <c r="I285" s="2">
        <v>0</v>
      </c>
      <c r="J285" s="2">
        <v>0</v>
      </c>
      <c r="K285" s="2">
        <v>0</v>
      </c>
      <c r="L285" s="1">
        <v>11.68</v>
      </c>
      <c r="M285" s="2">
        <v>0</v>
      </c>
      <c r="N285" s="2">
        <v>0</v>
      </c>
      <c r="O285" s="2">
        <v>0</v>
      </c>
      <c r="P285" s="2">
        <v>0</v>
      </c>
      <c r="Q285" s="2">
        <v>0.24</v>
      </c>
      <c r="R285" s="2">
        <v>0</v>
      </c>
      <c r="S285" s="2">
        <v>0</v>
      </c>
      <c r="T285" s="2">
        <v>0</v>
      </c>
      <c r="U285" s="2">
        <v>0</v>
      </c>
      <c r="V285" s="1">
        <v>0.24</v>
      </c>
      <c r="W285" s="2">
        <v>0</v>
      </c>
      <c r="X285" s="2">
        <v>0</v>
      </c>
      <c r="Y285" s="2">
        <v>0</v>
      </c>
      <c r="Z285" s="2">
        <v>0</v>
      </c>
      <c r="AA285" s="2">
        <v>0</v>
      </c>
      <c r="AB285" s="2">
        <v>0</v>
      </c>
      <c r="AC285" s="2">
        <v>0</v>
      </c>
      <c r="AD285" s="2">
        <v>0</v>
      </c>
      <c r="AE285" s="2">
        <v>0</v>
      </c>
      <c r="AF285" s="1">
        <v>0</v>
      </c>
      <c r="AG285">
        <v>11.92</v>
      </c>
    </row>
    <row r="286" spans="1:38" x14ac:dyDescent="0.25">
      <c r="A286" s="2"/>
      <c r="B286" s="1" t="s">
        <v>402</v>
      </c>
      <c r="C286" s="2">
        <v>0</v>
      </c>
      <c r="D286" s="2">
        <v>0</v>
      </c>
      <c r="E286" s="2">
        <v>3.44</v>
      </c>
      <c r="F286" s="2">
        <v>19.48</v>
      </c>
      <c r="G286" s="2">
        <v>18.3</v>
      </c>
      <c r="H286" s="2">
        <v>0</v>
      </c>
      <c r="I286" s="2">
        <v>0</v>
      </c>
      <c r="J286" s="2">
        <v>0</v>
      </c>
      <c r="K286" s="2">
        <v>0</v>
      </c>
      <c r="L286" s="1">
        <v>41.98</v>
      </c>
      <c r="M286" s="2">
        <v>0</v>
      </c>
      <c r="N286" s="2">
        <v>0</v>
      </c>
      <c r="O286" s="2">
        <v>0</v>
      </c>
      <c r="P286" s="2">
        <v>1.6</v>
      </c>
      <c r="Q286" s="2">
        <v>10.16</v>
      </c>
      <c r="R286" s="2">
        <v>1.96</v>
      </c>
      <c r="S286" s="2">
        <v>0</v>
      </c>
      <c r="T286" s="2">
        <v>0</v>
      </c>
      <c r="U286" s="2">
        <v>0</v>
      </c>
      <c r="V286" s="1">
        <v>13.72</v>
      </c>
      <c r="W286" s="2">
        <v>0</v>
      </c>
      <c r="X286" s="2">
        <v>0</v>
      </c>
      <c r="Y286" s="2">
        <v>0</v>
      </c>
      <c r="Z286" s="2">
        <v>0</v>
      </c>
      <c r="AA286" s="2">
        <v>0</v>
      </c>
      <c r="AB286" s="2">
        <v>0.1</v>
      </c>
      <c r="AC286" s="2">
        <v>0</v>
      </c>
      <c r="AD286" s="2">
        <v>0</v>
      </c>
      <c r="AE286" s="2">
        <v>0</v>
      </c>
      <c r="AF286" s="1">
        <v>0.1</v>
      </c>
      <c r="AG286">
        <v>55.8</v>
      </c>
      <c r="AH286" s="2"/>
      <c r="AI286" s="2"/>
      <c r="AJ286" s="2"/>
      <c r="AK286" s="2"/>
      <c r="AL286" s="2"/>
    </row>
    <row r="287" spans="1:38" x14ac:dyDescent="0.25">
      <c r="A287" s="2"/>
      <c r="B287" s="1" t="s">
        <v>404</v>
      </c>
      <c r="C287" s="2">
        <v>0</v>
      </c>
      <c r="D287" s="2">
        <v>0</v>
      </c>
      <c r="E287" s="2">
        <v>0</v>
      </c>
      <c r="F287" s="2">
        <v>0.6</v>
      </c>
      <c r="G287" s="2">
        <v>3.84</v>
      </c>
      <c r="H287" s="2">
        <v>0</v>
      </c>
      <c r="I287" s="2">
        <v>0</v>
      </c>
      <c r="J287" s="2">
        <v>0</v>
      </c>
      <c r="K287" s="2">
        <v>0</v>
      </c>
      <c r="L287" s="1">
        <v>4.4400000000000004</v>
      </c>
      <c r="M287" s="2">
        <v>0</v>
      </c>
      <c r="N287" s="2">
        <v>0</v>
      </c>
      <c r="O287" s="2">
        <v>0</v>
      </c>
      <c r="P287" s="2">
        <v>0</v>
      </c>
      <c r="Q287" s="2">
        <v>38.44</v>
      </c>
      <c r="R287" s="2">
        <v>14.58</v>
      </c>
      <c r="S287" s="2">
        <v>0</v>
      </c>
      <c r="T287" s="2">
        <v>0</v>
      </c>
      <c r="U287" s="2">
        <v>0</v>
      </c>
      <c r="V287" s="1">
        <v>53.02</v>
      </c>
      <c r="W287" s="2">
        <v>0</v>
      </c>
      <c r="X287" s="2">
        <v>0</v>
      </c>
      <c r="Y287" s="2">
        <v>0</v>
      </c>
      <c r="Z287" s="2">
        <v>0</v>
      </c>
      <c r="AA287" s="2">
        <v>0</v>
      </c>
      <c r="AB287" s="2">
        <v>5.88</v>
      </c>
      <c r="AC287" s="2">
        <v>0</v>
      </c>
      <c r="AD287" s="2">
        <v>0</v>
      </c>
      <c r="AE287" s="2">
        <v>0</v>
      </c>
      <c r="AF287" s="1">
        <v>5.88</v>
      </c>
      <c r="AG287">
        <v>63.34</v>
      </c>
    </row>
    <row r="288" spans="1:38" ht="15.75" thickBot="1" x14ac:dyDescent="0.3">
      <c r="A288" s="13" t="s">
        <v>332</v>
      </c>
      <c r="B288" s="14"/>
      <c r="C288" s="13">
        <v>0</v>
      </c>
      <c r="D288" s="13">
        <v>0</v>
      </c>
      <c r="E288" s="13">
        <v>3.52</v>
      </c>
      <c r="F288" s="13">
        <v>23.18</v>
      </c>
      <c r="G288" s="13">
        <v>29.3</v>
      </c>
      <c r="H288" s="13">
        <v>0</v>
      </c>
      <c r="I288" s="13">
        <v>0</v>
      </c>
      <c r="J288" s="13">
        <v>0</v>
      </c>
      <c r="K288" s="13">
        <v>0</v>
      </c>
      <c r="L288" s="14">
        <v>58.1</v>
      </c>
      <c r="M288" s="13">
        <v>0</v>
      </c>
      <c r="N288" s="13">
        <v>0</v>
      </c>
      <c r="O288" s="13">
        <v>0</v>
      </c>
      <c r="P288" s="13">
        <v>1.6</v>
      </c>
      <c r="Q288" s="13">
        <v>48.84</v>
      </c>
      <c r="R288" s="13">
        <v>16.54</v>
      </c>
      <c r="S288" s="13">
        <v>0</v>
      </c>
      <c r="T288" s="13">
        <v>0</v>
      </c>
      <c r="U288" s="13">
        <v>0</v>
      </c>
      <c r="V288" s="14">
        <v>66.98</v>
      </c>
      <c r="W288" s="13">
        <v>0</v>
      </c>
      <c r="X288" s="13">
        <v>0</v>
      </c>
      <c r="Y288" s="13">
        <v>0</v>
      </c>
      <c r="Z288" s="13">
        <v>0</v>
      </c>
      <c r="AA288" s="13">
        <v>0</v>
      </c>
      <c r="AB288" s="13">
        <v>5.98</v>
      </c>
      <c r="AC288" s="13">
        <v>0</v>
      </c>
      <c r="AD288" s="13">
        <v>0</v>
      </c>
      <c r="AE288" s="13">
        <v>0</v>
      </c>
      <c r="AF288" s="14">
        <v>5.98</v>
      </c>
      <c r="AG288" s="13">
        <v>131.06</v>
      </c>
    </row>
    <row r="289" spans="1:38" ht="15.75" thickTop="1" x14ac:dyDescent="0.25">
      <c r="A289" s="2" t="s">
        <v>96</v>
      </c>
      <c r="B289" s="1" t="s">
        <v>403</v>
      </c>
      <c r="C289" s="2">
        <v>0</v>
      </c>
      <c r="D289" s="2">
        <v>0</v>
      </c>
      <c r="E289" s="2">
        <v>0</v>
      </c>
      <c r="F289" s="2">
        <v>0</v>
      </c>
      <c r="G289" s="2">
        <v>0</v>
      </c>
      <c r="H289" s="2">
        <v>0</v>
      </c>
      <c r="I289" s="2">
        <v>0</v>
      </c>
      <c r="J289" s="2">
        <v>0</v>
      </c>
      <c r="K289" s="2">
        <v>0</v>
      </c>
      <c r="L289" s="1">
        <v>0</v>
      </c>
      <c r="M289" s="2">
        <v>0</v>
      </c>
      <c r="N289" s="2">
        <v>0</v>
      </c>
      <c r="O289" s="2">
        <v>0</v>
      </c>
      <c r="P289" s="2">
        <v>0</v>
      </c>
      <c r="Q289" s="2">
        <v>0</v>
      </c>
      <c r="R289" s="2">
        <v>0</v>
      </c>
      <c r="S289" s="2">
        <v>0</v>
      </c>
      <c r="T289" s="2">
        <v>0</v>
      </c>
      <c r="U289" s="2">
        <v>0</v>
      </c>
      <c r="V289" s="1">
        <v>0</v>
      </c>
      <c r="W289" s="2">
        <v>0</v>
      </c>
      <c r="X289" s="2">
        <v>0</v>
      </c>
      <c r="Y289" s="2">
        <v>0</v>
      </c>
      <c r="Z289" s="2">
        <v>0</v>
      </c>
      <c r="AA289" s="2">
        <v>0</v>
      </c>
      <c r="AB289" s="2">
        <v>0</v>
      </c>
      <c r="AC289" s="2">
        <v>0</v>
      </c>
      <c r="AD289" s="2">
        <v>0</v>
      </c>
      <c r="AE289" s="2">
        <v>0</v>
      </c>
      <c r="AF289" s="1">
        <v>0</v>
      </c>
      <c r="AG289">
        <v>0</v>
      </c>
    </row>
    <row r="290" spans="1:38" x14ac:dyDescent="0.25">
      <c r="A290" s="2"/>
      <c r="B290" s="1" t="s">
        <v>402</v>
      </c>
      <c r="C290" s="2">
        <v>0</v>
      </c>
      <c r="D290" s="2">
        <v>0</v>
      </c>
      <c r="E290" s="2">
        <v>0</v>
      </c>
      <c r="F290" s="2">
        <v>0</v>
      </c>
      <c r="G290" s="2">
        <v>0</v>
      </c>
      <c r="H290" s="2">
        <v>0</v>
      </c>
      <c r="I290" s="2">
        <v>0</v>
      </c>
      <c r="J290" s="2">
        <v>0</v>
      </c>
      <c r="K290" s="2">
        <v>0</v>
      </c>
      <c r="L290" s="1">
        <v>0.02</v>
      </c>
      <c r="M290" s="2">
        <v>0</v>
      </c>
      <c r="N290" s="2">
        <v>0</v>
      </c>
      <c r="O290" s="2">
        <v>0</v>
      </c>
      <c r="P290" s="2">
        <v>0</v>
      </c>
      <c r="Q290" s="2">
        <v>0</v>
      </c>
      <c r="R290" s="2">
        <v>0</v>
      </c>
      <c r="S290" s="2">
        <v>0</v>
      </c>
      <c r="T290" s="2">
        <v>0</v>
      </c>
      <c r="U290" s="2">
        <v>0</v>
      </c>
      <c r="V290" s="1">
        <v>0</v>
      </c>
      <c r="W290" s="2">
        <v>0</v>
      </c>
      <c r="X290" s="2">
        <v>0</v>
      </c>
      <c r="Y290" s="2">
        <v>0</v>
      </c>
      <c r="Z290" s="2">
        <v>0</v>
      </c>
      <c r="AA290" s="2">
        <v>0</v>
      </c>
      <c r="AB290" s="2">
        <v>0</v>
      </c>
      <c r="AC290" s="2">
        <v>0</v>
      </c>
      <c r="AD290" s="2">
        <v>0</v>
      </c>
      <c r="AE290" s="2">
        <v>0</v>
      </c>
      <c r="AF290" s="1">
        <v>0</v>
      </c>
      <c r="AG290">
        <v>0.02</v>
      </c>
      <c r="AH290" s="2"/>
      <c r="AI290" s="2"/>
      <c r="AJ290" s="2"/>
      <c r="AK290" s="2"/>
      <c r="AL290" s="2"/>
    </row>
    <row r="291" spans="1:38" x14ac:dyDescent="0.25">
      <c r="A291" s="2"/>
      <c r="B291" s="1" t="s">
        <v>404</v>
      </c>
      <c r="C291" s="2">
        <v>5.0199999999999996</v>
      </c>
      <c r="D291" s="2">
        <v>0</v>
      </c>
      <c r="E291" s="2">
        <v>0</v>
      </c>
      <c r="F291" s="2">
        <v>0</v>
      </c>
      <c r="G291" s="2">
        <v>0</v>
      </c>
      <c r="H291" s="2">
        <v>0</v>
      </c>
      <c r="I291" s="2">
        <v>0</v>
      </c>
      <c r="J291" s="2">
        <v>0</v>
      </c>
      <c r="K291" s="2">
        <v>0</v>
      </c>
      <c r="L291" s="1">
        <v>5.0199999999999996</v>
      </c>
      <c r="M291" s="2">
        <v>0</v>
      </c>
      <c r="N291" s="2">
        <v>0</v>
      </c>
      <c r="O291" s="2">
        <v>0</v>
      </c>
      <c r="P291" s="2">
        <v>0</v>
      </c>
      <c r="Q291" s="2">
        <v>0</v>
      </c>
      <c r="R291" s="2">
        <v>0</v>
      </c>
      <c r="S291" s="2">
        <v>0</v>
      </c>
      <c r="T291" s="2">
        <v>0</v>
      </c>
      <c r="U291" s="2">
        <v>0</v>
      </c>
      <c r="V291" s="1">
        <v>0</v>
      </c>
      <c r="W291" s="2">
        <v>0</v>
      </c>
      <c r="X291" s="2">
        <v>0</v>
      </c>
      <c r="Y291" s="2">
        <v>0</v>
      </c>
      <c r="Z291" s="2">
        <v>0</v>
      </c>
      <c r="AA291" s="2">
        <v>0</v>
      </c>
      <c r="AB291" s="2">
        <v>0</v>
      </c>
      <c r="AC291" s="2">
        <v>0</v>
      </c>
      <c r="AD291" s="2">
        <v>0</v>
      </c>
      <c r="AE291" s="2">
        <v>0</v>
      </c>
      <c r="AF291" s="1">
        <v>0</v>
      </c>
      <c r="AG291">
        <v>5.0199999999999996</v>
      </c>
    </row>
    <row r="292" spans="1:38" ht="15.75" thickBot="1" x14ac:dyDescent="0.3">
      <c r="A292" s="13" t="s">
        <v>333</v>
      </c>
      <c r="B292" s="14"/>
      <c r="C292" s="13">
        <v>5.0199999999999996</v>
      </c>
      <c r="D292" s="13">
        <v>0</v>
      </c>
      <c r="E292" s="13">
        <v>0</v>
      </c>
      <c r="F292" s="13">
        <v>0</v>
      </c>
      <c r="G292" s="13">
        <v>0</v>
      </c>
      <c r="H292" s="13">
        <v>0</v>
      </c>
      <c r="I292" s="13">
        <v>0</v>
      </c>
      <c r="J292" s="13">
        <v>0</v>
      </c>
      <c r="K292" s="13">
        <v>0</v>
      </c>
      <c r="L292" s="14">
        <v>5.04</v>
      </c>
      <c r="M292" s="13">
        <v>0</v>
      </c>
      <c r="N292" s="13">
        <v>0</v>
      </c>
      <c r="O292" s="13">
        <v>0</v>
      </c>
      <c r="P292" s="13">
        <v>0</v>
      </c>
      <c r="Q292" s="13">
        <v>0</v>
      </c>
      <c r="R292" s="13">
        <v>0</v>
      </c>
      <c r="S292" s="13">
        <v>0</v>
      </c>
      <c r="T292" s="13">
        <v>0</v>
      </c>
      <c r="U292" s="13">
        <v>0</v>
      </c>
      <c r="V292" s="14">
        <v>0</v>
      </c>
      <c r="W292" s="13">
        <v>0</v>
      </c>
      <c r="X292" s="13">
        <v>0</v>
      </c>
      <c r="Y292" s="13">
        <v>0</v>
      </c>
      <c r="Z292" s="13">
        <v>0</v>
      </c>
      <c r="AA292" s="13">
        <v>0</v>
      </c>
      <c r="AB292" s="13">
        <v>0</v>
      </c>
      <c r="AC292" s="13">
        <v>0</v>
      </c>
      <c r="AD292" s="13">
        <v>0</v>
      </c>
      <c r="AE292" s="13">
        <v>0</v>
      </c>
      <c r="AF292" s="14">
        <v>0</v>
      </c>
      <c r="AG292" s="13">
        <v>5.04</v>
      </c>
    </row>
    <row r="293" spans="1:38" ht="15.75" thickTop="1" x14ac:dyDescent="0.25">
      <c r="A293" s="2" t="s">
        <v>98</v>
      </c>
      <c r="B293" s="1" t="s">
        <v>403</v>
      </c>
      <c r="C293" s="2">
        <v>4.8600000000000003</v>
      </c>
      <c r="D293" s="2">
        <v>0</v>
      </c>
      <c r="E293" s="2">
        <v>0</v>
      </c>
      <c r="F293" s="2">
        <v>0</v>
      </c>
      <c r="G293" s="2">
        <v>0</v>
      </c>
      <c r="H293" s="2">
        <v>0</v>
      </c>
      <c r="I293" s="2">
        <v>0</v>
      </c>
      <c r="J293" s="2">
        <v>0</v>
      </c>
      <c r="K293" s="2">
        <v>0</v>
      </c>
      <c r="L293" s="1">
        <v>4.8600000000000003</v>
      </c>
      <c r="M293" s="2">
        <v>0</v>
      </c>
      <c r="N293" s="2">
        <v>0</v>
      </c>
      <c r="O293" s="2">
        <v>0</v>
      </c>
      <c r="P293" s="2">
        <v>0</v>
      </c>
      <c r="Q293" s="2">
        <v>0</v>
      </c>
      <c r="R293" s="2">
        <v>0</v>
      </c>
      <c r="S293" s="2">
        <v>0</v>
      </c>
      <c r="T293" s="2">
        <v>0</v>
      </c>
      <c r="U293" s="2">
        <v>0</v>
      </c>
      <c r="V293" s="1">
        <v>0</v>
      </c>
      <c r="W293" s="2">
        <v>0</v>
      </c>
      <c r="X293" s="2">
        <v>0</v>
      </c>
      <c r="Y293" s="2">
        <v>0</v>
      </c>
      <c r="Z293" s="2">
        <v>0</v>
      </c>
      <c r="AA293" s="2">
        <v>0</v>
      </c>
      <c r="AB293" s="2">
        <v>0</v>
      </c>
      <c r="AC293" s="2">
        <v>0</v>
      </c>
      <c r="AD293" s="2">
        <v>0</v>
      </c>
      <c r="AE293" s="2">
        <v>0</v>
      </c>
      <c r="AF293" s="1">
        <v>0</v>
      </c>
      <c r="AG293">
        <v>4.8600000000000003</v>
      </c>
    </row>
    <row r="294" spans="1:38" x14ac:dyDescent="0.25">
      <c r="A294" s="2"/>
      <c r="B294" s="1" t="s">
        <v>402</v>
      </c>
      <c r="C294" s="2">
        <v>25.6</v>
      </c>
      <c r="D294" s="2">
        <v>0</v>
      </c>
      <c r="E294" s="2">
        <v>0</v>
      </c>
      <c r="F294" s="2">
        <v>0</v>
      </c>
      <c r="G294" s="2">
        <v>0</v>
      </c>
      <c r="H294" s="2">
        <v>0</v>
      </c>
      <c r="I294" s="2">
        <v>0</v>
      </c>
      <c r="J294" s="2">
        <v>0</v>
      </c>
      <c r="K294" s="2">
        <v>0</v>
      </c>
      <c r="L294" s="1">
        <v>25.6</v>
      </c>
      <c r="M294" s="2">
        <v>0.02</v>
      </c>
      <c r="N294" s="2">
        <v>0</v>
      </c>
      <c r="O294" s="2">
        <v>0</v>
      </c>
      <c r="P294" s="2">
        <v>0</v>
      </c>
      <c r="Q294" s="2">
        <v>0</v>
      </c>
      <c r="R294" s="2">
        <v>0</v>
      </c>
      <c r="S294" s="2">
        <v>0</v>
      </c>
      <c r="T294" s="2">
        <v>0</v>
      </c>
      <c r="U294" s="2">
        <v>0</v>
      </c>
      <c r="V294" s="1">
        <v>0.02</v>
      </c>
      <c r="W294" s="2">
        <v>0</v>
      </c>
      <c r="X294" s="2">
        <v>0</v>
      </c>
      <c r="Y294" s="2">
        <v>0</v>
      </c>
      <c r="Z294" s="2">
        <v>0</v>
      </c>
      <c r="AA294" s="2">
        <v>0</v>
      </c>
      <c r="AB294" s="2">
        <v>0</v>
      </c>
      <c r="AC294" s="2">
        <v>0</v>
      </c>
      <c r="AD294" s="2">
        <v>0</v>
      </c>
      <c r="AE294" s="2">
        <v>0</v>
      </c>
      <c r="AF294" s="1">
        <v>0</v>
      </c>
      <c r="AG294">
        <v>25.62</v>
      </c>
      <c r="AH294" s="2"/>
      <c r="AI294" s="2"/>
      <c r="AJ294" s="2"/>
      <c r="AK294" s="2"/>
      <c r="AL294" s="2"/>
    </row>
    <row r="295" spans="1:38" x14ac:dyDescent="0.25">
      <c r="A295" s="2"/>
      <c r="B295" s="1" t="s">
        <v>404</v>
      </c>
      <c r="C295" s="2">
        <v>47.62</v>
      </c>
      <c r="D295" s="2">
        <v>0</v>
      </c>
      <c r="E295" s="2">
        <v>0</v>
      </c>
      <c r="F295" s="2">
        <v>0</v>
      </c>
      <c r="G295" s="2">
        <v>0</v>
      </c>
      <c r="H295" s="2">
        <v>0</v>
      </c>
      <c r="I295" s="2">
        <v>0</v>
      </c>
      <c r="J295" s="2">
        <v>0</v>
      </c>
      <c r="K295" s="2">
        <v>0</v>
      </c>
      <c r="L295" s="1">
        <v>47.62</v>
      </c>
      <c r="M295" s="2">
        <v>26.74</v>
      </c>
      <c r="N295" s="2">
        <v>0</v>
      </c>
      <c r="O295" s="2">
        <v>0</v>
      </c>
      <c r="P295" s="2">
        <v>0</v>
      </c>
      <c r="Q295" s="2">
        <v>0</v>
      </c>
      <c r="R295" s="2">
        <v>0</v>
      </c>
      <c r="S295" s="2">
        <v>0</v>
      </c>
      <c r="T295" s="2">
        <v>0</v>
      </c>
      <c r="U295" s="2">
        <v>0</v>
      </c>
      <c r="V295" s="1">
        <v>26.74</v>
      </c>
      <c r="W295" s="2">
        <v>0</v>
      </c>
      <c r="X295" s="2">
        <v>0</v>
      </c>
      <c r="Y295" s="2">
        <v>0</v>
      </c>
      <c r="Z295" s="2">
        <v>0</v>
      </c>
      <c r="AA295" s="2">
        <v>0</v>
      </c>
      <c r="AB295" s="2">
        <v>0</v>
      </c>
      <c r="AC295" s="2">
        <v>0</v>
      </c>
      <c r="AD295" s="2">
        <v>0</v>
      </c>
      <c r="AE295" s="2">
        <v>0</v>
      </c>
      <c r="AF295" s="1">
        <v>0</v>
      </c>
      <c r="AG295">
        <v>74.36</v>
      </c>
    </row>
    <row r="296" spans="1:38" ht="15.75" thickBot="1" x14ac:dyDescent="0.3">
      <c r="A296" s="13" t="s">
        <v>334</v>
      </c>
      <c r="B296" s="14"/>
      <c r="C296" s="13">
        <v>78.08</v>
      </c>
      <c r="D296" s="13">
        <v>0</v>
      </c>
      <c r="E296" s="13">
        <v>0</v>
      </c>
      <c r="F296" s="13">
        <v>0</v>
      </c>
      <c r="G296" s="13">
        <v>0</v>
      </c>
      <c r="H296" s="13">
        <v>0</v>
      </c>
      <c r="I296" s="13">
        <v>0</v>
      </c>
      <c r="J296" s="13">
        <v>0</v>
      </c>
      <c r="K296" s="13">
        <v>0</v>
      </c>
      <c r="L296" s="14">
        <v>78.08</v>
      </c>
      <c r="M296" s="13">
        <v>26.759999999999998</v>
      </c>
      <c r="N296" s="13">
        <v>0</v>
      </c>
      <c r="O296" s="13">
        <v>0</v>
      </c>
      <c r="P296" s="13">
        <v>0</v>
      </c>
      <c r="Q296" s="13">
        <v>0</v>
      </c>
      <c r="R296" s="13">
        <v>0</v>
      </c>
      <c r="S296" s="13">
        <v>0</v>
      </c>
      <c r="T296" s="13">
        <v>0</v>
      </c>
      <c r="U296" s="13">
        <v>0</v>
      </c>
      <c r="V296" s="14">
        <v>26.76</v>
      </c>
      <c r="W296" s="13">
        <v>0</v>
      </c>
      <c r="X296" s="13">
        <v>0</v>
      </c>
      <c r="Y296" s="13">
        <v>0</v>
      </c>
      <c r="Z296" s="13">
        <v>0</v>
      </c>
      <c r="AA296" s="13">
        <v>0</v>
      </c>
      <c r="AB296" s="13">
        <v>0</v>
      </c>
      <c r="AC296" s="13">
        <v>0</v>
      </c>
      <c r="AD296" s="13">
        <v>0</v>
      </c>
      <c r="AE296" s="13">
        <v>0</v>
      </c>
      <c r="AF296" s="14">
        <v>0</v>
      </c>
      <c r="AG296" s="13">
        <v>104.84</v>
      </c>
    </row>
    <row r="297" spans="1:38" ht="15.75" thickTop="1" x14ac:dyDescent="0.25">
      <c r="A297" s="2" t="s">
        <v>99</v>
      </c>
      <c r="B297" s="1" t="s">
        <v>403</v>
      </c>
      <c r="C297" s="2">
        <v>0</v>
      </c>
      <c r="D297" s="2">
        <v>6.2</v>
      </c>
      <c r="E297" s="2">
        <v>2.2000000000000002</v>
      </c>
      <c r="F297" s="2">
        <v>0</v>
      </c>
      <c r="G297" s="2">
        <v>0</v>
      </c>
      <c r="H297" s="2">
        <v>0</v>
      </c>
      <c r="I297" s="2">
        <v>0</v>
      </c>
      <c r="J297" s="2">
        <v>0</v>
      </c>
      <c r="K297" s="2">
        <v>0</v>
      </c>
      <c r="L297" s="1">
        <v>8.8000000000000007</v>
      </c>
      <c r="M297" s="2">
        <v>0</v>
      </c>
      <c r="N297" s="2">
        <v>0.1</v>
      </c>
      <c r="O297" s="2">
        <v>0</v>
      </c>
      <c r="P297" s="2">
        <v>0</v>
      </c>
      <c r="Q297" s="2">
        <v>0</v>
      </c>
      <c r="R297" s="2">
        <v>0</v>
      </c>
      <c r="S297" s="2">
        <v>0</v>
      </c>
      <c r="T297" s="2">
        <v>0</v>
      </c>
      <c r="U297" s="2">
        <v>0</v>
      </c>
      <c r="V297" s="1">
        <v>0.1</v>
      </c>
      <c r="W297" s="2">
        <v>0</v>
      </c>
      <c r="X297" s="2">
        <v>0</v>
      </c>
      <c r="Y297" s="2">
        <v>0</v>
      </c>
      <c r="Z297" s="2">
        <v>0</v>
      </c>
      <c r="AA297" s="2">
        <v>0</v>
      </c>
      <c r="AB297" s="2">
        <v>0</v>
      </c>
      <c r="AC297" s="2">
        <v>0</v>
      </c>
      <c r="AD297" s="2">
        <v>0</v>
      </c>
      <c r="AE297" s="2">
        <v>0</v>
      </c>
      <c r="AF297" s="1">
        <v>0</v>
      </c>
      <c r="AG297">
        <v>8.9</v>
      </c>
    </row>
    <row r="298" spans="1:38" x14ac:dyDescent="0.25">
      <c r="A298" s="2"/>
      <c r="B298" s="1" t="s">
        <v>402</v>
      </c>
      <c r="C298" s="2">
        <v>0</v>
      </c>
      <c r="D298" s="2">
        <v>26.58</v>
      </c>
      <c r="E298" s="2">
        <v>19.52</v>
      </c>
      <c r="F298" s="2">
        <v>0</v>
      </c>
      <c r="G298" s="2">
        <v>0</v>
      </c>
      <c r="H298" s="2">
        <v>0</v>
      </c>
      <c r="I298" s="2">
        <v>0</v>
      </c>
      <c r="J298" s="2">
        <v>0</v>
      </c>
      <c r="K298" s="2">
        <v>0</v>
      </c>
      <c r="L298" s="1">
        <v>56.5</v>
      </c>
      <c r="M298" s="2">
        <v>0</v>
      </c>
      <c r="N298" s="2">
        <v>0.9</v>
      </c>
      <c r="O298" s="2">
        <v>3.9</v>
      </c>
      <c r="P298" s="2">
        <v>0</v>
      </c>
      <c r="Q298" s="2">
        <v>0</v>
      </c>
      <c r="R298" s="2">
        <v>0</v>
      </c>
      <c r="S298" s="2">
        <v>0</v>
      </c>
      <c r="T298" s="2">
        <v>0</v>
      </c>
      <c r="U298" s="2">
        <v>0</v>
      </c>
      <c r="V298" s="1">
        <v>4.8</v>
      </c>
      <c r="W298" s="2">
        <v>0</v>
      </c>
      <c r="X298" s="2">
        <v>0</v>
      </c>
      <c r="Y298" s="2">
        <v>0.06</v>
      </c>
      <c r="Z298" s="2">
        <v>0</v>
      </c>
      <c r="AA298" s="2">
        <v>0</v>
      </c>
      <c r="AB298" s="2">
        <v>0</v>
      </c>
      <c r="AC298" s="2">
        <v>0</v>
      </c>
      <c r="AD298" s="2">
        <v>0</v>
      </c>
      <c r="AE298" s="2">
        <v>0</v>
      </c>
      <c r="AF298" s="1">
        <v>0.06</v>
      </c>
      <c r="AG298">
        <v>61.36</v>
      </c>
      <c r="AH298" s="2"/>
      <c r="AI298" s="2"/>
      <c r="AJ298" s="2"/>
      <c r="AK298" s="2"/>
      <c r="AL298" s="2"/>
    </row>
    <row r="299" spans="1:38" x14ac:dyDescent="0.25">
      <c r="A299" s="2"/>
      <c r="B299" s="1" t="s">
        <v>404</v>
      </c>
      <c r="C299" s="2">
        <v>0</v>
      </c>
      <c r="D299" s="2">
        <v>45.66</v>
      </c>
      <c r="E299" s="2">
        <v>120.78</v>
      </c>
      <c r="F299" s="2">
        <v>0</v>
      </c>
      <c r="G299" s="2">
        <v>0</v>
      </c>
      <c r="H299" s="2">
        <v>0</v>
      </c>
      <c r="I299" s="2">
        <v>0</v>
      </c>
      <c r="J299" s="2">
        <v>0</v>
      </c>
      <c r="K299" s="2">
        <v>0</v>
      </c>
      <c r="L299" s="1">
        <v>176.56</v>
      </c>
      <c r="M299" s="2">
        <v>0</v>
      </c>
      <c r="N299" s="2">
        <v>39.880000000000003</v>
      </c>
      <c r="O299" s="2">
        <v>249.36</v>
      </c>
      <c r="P299" s="2">
        <v>0</v>
      </c>
      <c r="Q299" s="2">
        <v>0</v>
      </c>
      <c r="R299" s="2">
        <v>0</v>
      </c>
      <c r="S299" s="2">
        <v>0</v>
      </c>
      <c r="T299" s="2">
        <v>0</v>
      </c>
      <c r="U299" s="2">
        <v>0</v>
      </c>
      <c r="V299" s="1">
        <v>289.24</v>
      </c>
      <c r="W299" s="2">
        <v>0</v>
      </c>
      <c r="X299" s="2">
        <v>0</v>
      </c>
      <c r="Y299" s="2">
        <v>172.44</v>
      </c>
      <c r="Z299" s="2">
        <v>0</v>
      </c>
      <c r="AA299" s="2">
        <v>0</v>
      </c>
      <c r="AB299" s="2">
        <v>0</v>
      </c>
      <c r="AC299" s="2">
        <v>0</v>
      </c>
      <c r="AD299" s="2">
        <v>0</v>
      </c>
      <c r="AE299" s="2">
        <v>0</v>
      </c>
      <c r="AF299" s="1">
        <v>172.44</v>
      </c>
      <c r="AG299">
        <v>638.24</v>
      </c>
    </row>
    <row r="300" spans="1:38" ht="15.75" thickBot="1" x14ac:dyDescent="0.3">
      <c r="A300" s="13" t="s">
        <v>335</v>
      </c>
      <c r="B300" s="14"/>
      <c r="C300" s="13">
        <v>0</v>
      </c>
      <c r="D300" s="13">
        <v>78.44</v>
      </c>
      <c r="E300" s="13">
        <v>142.5</v>
      </c>
      <c r="F300" s="13">
        <v>0</v>
      </c>
      <c r="G300" s="13">
        <v>0</v>
      </c>
      <c r="H300" s="13">
        <v>0</v>
      </c>
      <c r="I300" s="13">
        <v>0</v>
      </c>
      <c r="J300" s="13">
        <v>0</v>
      </c>
      <c r="K300" s="13">
        <v>0</v>
      </c>
      <c r="L300" s="14">
        <v>241.86</v>
      </c>
      <c r="M300" s="13">
        <v>0</v>
      </c>
      <c r="N300" s="13">
        <v>40.880000000000003</v>
      </c>
      <c r="O300" s="13">
        <v>253.26</v>
      </c>
      <c r="P300" s="13">
        <v>0</v>
      </c>
      <c r="Q300" s="13">
        <v>0</v>
      </c>
      <c r="R300" s="13">
        <v>0</v>
      </c>
      <c r="S300" s="13">
        <v>0</v>
      </c>
      <c r="T300" s="13">
        <v>0</v>
      </c>
      <c r="U300" s="13">
        <v>0</v>
      </c>
      <c r="V300" s="14">
        <v>294.14</v>
      </c>
      <c r="W300" s="13">
        <v>0</v>
      </c>
      <c r="X300" s="13">
        <v>0</v>
      </c>
      <c r="Y300" s="13">
        <v>172.5</v>
      </c>
      <c r="Z300" s="13">
        <v>0</v>
      </c>
      <c r="AA300" s="13">
        <v>0</v>
      </c>
      <c r="AB300" s="13">
        <v>0</v>
      </c>
      <c r="AC300" s="13">
        <v>0</v>
      </c>
      <c r="AD300" s="13">
        <v>0</v>
      </c>
      <c r="AE300" s="13">
        <v>0</v>
      </c>
      <c r="AF300" s="14">
        <v>172.5</v>
      </c>
      <c r="AG300" s="13">
        <v>708.5</v>
      </c>
    </row>
    <row r="301" spans="1:38" ht="15.75" thickTop="1" x14ac:dyDescent="0.25">
      <c r="A301" s="2" t="s">
        <v>100</v>
      </c>
      <c r="B301" s="1" t="s">
        <v>403</v>
      </c>
      <c r="C301" s="2">
        <v>0</v>
      </c>
      <c r="D301" s="2">
        <v>0</v>
      </c>
      <c r="E301" s="2">
        <v>0</v>
      </c>
      <c r="F301" s="2">
        <v>0</v>
      </c>
      <c r="G301" s="2">
        <v>1.02</v>
      </c>
      <c r="H301" s="2">
        <v>0</v>
      </c>
      <c r="I301" s="2">
        <v>0</v>
      </c>
      <c r="J301" s="2">
        <v>0</v>
      </c>
      <c r="K301" s="2">
        <v>0</v>
      </c>
      <c r="L301" s="1">
        <v>2.4</v>
      </c>
      <c r="M301" s="2">
        <v>0</v>
      </c>
      <c r="N301" s="2">
        <v>0</v>
      </c>
      <c r="O301" s="2">
        <v>0</v>
      </c>
      <c r="P301" s="2">
        <v>0</v>
      </c>
      <c r="Q301" s="2">
        <v>0</v>
      </c>
      <c r="R301" s="2">
        <v>0</v>
      </c>
      <c r="S301" s="2">
        <v>0</v>
      </c>
      <c r="T301" s="2">
        <v>0</v>
      </c>
      <c r="U301" s="2">
        <v>0</v>
      </c>
      <c r="V301" s="1">
        <v>0.06</v>
      </c>
      <c r="W301" s="2">
        <v>0</v>
      </c>
      <c r="X301" s="2">
        <v>0</v>
      </c>
      <c r="Y301" s="2">
        <v>0</v>
      </c>
      <c r="Z301" s="2">
        <v>0</v>
      </c>
      <c r="AA301" s="2">
        <v>0</v>
      </c>
      <c r="AB301" s="2">
        <v>0</v>
      </c>
      <c r="AC301" s="2">
        <v>0</v>
      </c>
      <c r="AD301" s="2">
        <v>0</v>
      </c>
      <c r="AE301" s="2">
        <v>0</v>
      </c>
      <c r="AF301" s="1">
        <v>0</v>
      </c>
      <c r="AG301">
        <v>2.46</v>
      </c>
    </row>
    <row r="302" spans="1:38" x14ac:dyDescent="0.25">
      <c r="A302" s="2"/>
      <c r="B302" s="1" t="s">
        <v>402</v>
      </c>
      <c r="C302" s="2">
        <v>0</v>
      </c>
      <c r="D302" s="2">
        <v>0</v>
      </c>
      <c r="E302" s="2">
        <v>0</v>
      </c>
      <c r="F302" s="2">
        <v>0</v>
      </c>
      <c r="G302" s="2">
        <v>9.6199999999999992</v>
      </c>
      <c r="H302" s="2">
        <v>0</v>
      </c>
      <c r="I302" s="2">
        <v>0</v>
      </c>
      <c r="J302" s="2">
        <v>0</v>
      </c>
      <c r="K302" s="2">
        <v>0</v>
      </c>
      <c r="L302" s="1">
        <v>9.6199999999999992</v>
      </c>
      <c r="M302" s="2">
        <v>0</v>
      </c>
      <c r="N302" s="2">
        <v>0</v>
      </c>
      <c r="O302" s="2">
        <v>0</v>
      </c>
      <c r="P302" s="2">
        <v>0</v>
      </c>
      <c r="Q302" s="2">
        <v>4.1399999999999997</v>
      </c>
      <c r="R302" s="2">
        <v>0.32</v>
      </c>
      <c r="S302" s="2">
        <v>0</v>
      </c>
      <c r="T302" s="2">
        <v>0</v>
      </c>
      <c r="U302" s="2">
        <v>0</v>
      </c>
      <c r="V302" s="1">
        <v>4.46</v>
      </c>
      <c r="W302" s="2">
        <v>0</v>
      </c>
      <c r="X302" s="2">
        <v>0</v>
      </c>
      <c r="Y302" s="2">
        <v>0</v>
      </c>
      <c r="Z302" s="2">
        <v>0</v>
      </c>
      <c r="AA302" s="2">
        <v>0</v>
      </c>
      <c r="AB302" s="2">
        <v>0.52</v>
      </c>
      <c r="AC302" s="2">
        <v>0</v>
      </c>
      <c r="AD302" s="2">
        <v>0</v>
      </c>
      <c r="AE302" s="2">
        <v>0</v>
      </c>
      <c r="AF302" s="1">
        <v>0.52</v>
      </c>
      <c r="AG302">
        <v>14.6</v>
      </c>
      <c r="AH302" s="2"/>
      <c r="AI302" s="2"/>
      <c r="AJ302" s="2"/>
      <c r="AK302" s="2"/>
      <c r="AL302" s="2"/>
    </row>
    <row r="303" spans="1:38" x14ac:dyDescent="0.25">
      <c r="A303" s="2"/>
      <c r="B303" s="1" t="s">
        <v>404</v>
      </c>
      <c r="C303" s="2">
        <v>0</v>
      </c>
      <c r="D303" s="2">
        <v>0</v>
      </c>
      <c r="E303" s="2">
        <v>0</v>
      </c>
      <c r="F303" s="2">
        <v>0</v>
      </c>
      <c r="G303" s="2">
        <v>0.42</v>
      </c>
      <c r="H303" s="2">
        <v>0</v>
      </c>
      <c r="I303" s="2">
        <v>0</v>
      </c>
      <c r="J303" s="2">
        <v>0</v>
      </c>
      <c r="K303" s="2">
        <v>0</v>
      </c>
      <c r="L303" s="1">
        <v>0.42</v>
      </c>
      <c r="M303" s="2">
        <v>0</v>
      </c>
      <c r="N303" s="2">
        <v>0</v>
      </c>
      <c r="O303" s="2">
        <v>0</v>
      </c>
      <c r="P303" s="2">
        <v>0</v>
      </c>
      <c r="Q303" s="2">
        <v>7.18</v>
      </c>
      <c r="R303" s="2">
        <v>1.92</v>
      </c>
      <c r="S303" s="2">
        <v>0</v>
      </c>
      <c r="T303" s="2">
        <v>0</v>
      </c>
      <c r="U303" s="2">
        <v>0</v>
      </c>
      <c r="V303" s="1">
        <v>9.1</v>
      </c>
      <c r="W303" s="2">
        <v>0</v>
      </c>
      <c r="X303" s="2">
        <v>0</v>
      </c>
      <c r="Y303" s="2">
        <v>0</v>
      </c>
      <c r="Z303" s="2">
        <v>0</v>
      </c>
      <c r="AA303" s="2">
        <v>0</v>
      </c>
      <c r="AB303" s="2">
        <v>2.04</v>
      </c>
      <c r="AC303" s="2">
        <v>0</v>
      </c>
      <c r="AD303" s="2">
        <v>0</v>
      </c>
      <c r="AE303" s="2">
        <v>0</v>
      </c>
      <c r="AF303" s="1">
        <v>2.04</v>
      </c>
      <c r="AG303">
        <v>11.56</v>
      </c>
    </row>
    <row r="304" spans="1:38" ht="15.75" thickBot="1" x14ac:dyDescent="0.3">
      <c r="A304" s="13" t="s">
        <v>336</v>
      </c>
      <c r="B304" s="14"/>
      <c r="C304" s="13">
        <v>0</v>
      </c>
      <c r="D304" s="13">
        <v>0</v>
      </c>
      <c r="E304" s="13">
        <v>0</v>
      </c>
      <c r="F304" s="13">
        <v>0</v>
      </c>
      <c r="G304" s="13">
        <v>11.06</v>
      </c>
      <c r="H304" s="13">
        <v>0</v>
      </c>
      <c r="I304" s="13">
        <v>0</v>
      </c>
      <c r="J304" s="13">
        <v>0</v>
      </c>
      <c r="K304" s="13">
        <v>0</v>
      </c>
      <c r="L304" s="14">
        <v>12.44</v>
      </c>
      <c r="M304" s="13">
        <v>0</v>
      </c>
      <c r="N304" s="13">
        <v>0</v>
      </c>
      <c r="O304" s="13">
        <v>0</v>
      </c>
      <c r="P304" s="13">
        <v>0</v>
      </c>
      <c r="Q304" s="13">
        <v>11.32</v>
      </c>
      <c r="R304" s="13">
        <v>2.2400000000000002</v>
      </c>
      <c r="S304" s="13">
        <v>0</v>
      </c>
      <c r="T304" s="13">
        <v>0</v>
      </c>
      <c r="U304" s="13">
        <v>0</v>
      </c>
      <c r="V304" s="14">
        <v>13.62</v>
      </c>
      <c r="W304" s="13">
        <v>0</v>
      </c>
      <c r="X304" s="13">
        <v>0</v>
      </c>
      <c r="Y304" s="13">
        <v>0</v>
      </c>
      <c r="Z304" s="13">
        <v>0</v>
      </c>
      <c r="AA304" s="13">
        <v>0</v>
      </c>
      <c r="AB304" s="13">
        <v>2.56</v>
      </c>
      <c r="AC304" s="13">
        <v>0</v>
      </c>
      <c r="AD304" s="13">
        <v>0</v>
      </c>
      <c r="AE304" s="13">
        <v>0</v>
      </c>
      <c r="AF304" s="14">
        <v>2.56</v>
      </c>
      <c r="AG304" s="13">
        <v>28.62</v>
      </c>
    </row>
    <row r="305" spans="1:38" ht="15.75" thickTop="1" x14ac:dyDescent="0.25">
      <c r="A305" s="2" t="s">
        <v>102</v>
      </c>
      <c r="B305" s="1" t="s">
        <v>403</v>
      </c>
      <c r="C305" s="2">
        <v>108.16</v>
      </c>
      <c r="D305" s="2">
        <v>14.56</v>
      </c>
      <c r="E305" s="2">
        <v>4.66</v>
      </c>
      <c r="F305" s="2">
        <v>0.56000000000000005</v>
      </c>
      <c r="G305" s="2">
        <v>3.56</v>
      </c>
      <c r="H305" s="2">
        <v>4.46</v>
      </c>
      <c r="I305" s="2">
        <v>0.02</v>
      </c>
      <c r="J305" s="2">
        <v>1.52</v>
      </c>
      <c r="K305" s="2">
        <v>0.52</v>
      </c>
      <c r="L305" s="1">
        <v>138.02000000000001</v>
      </c>
      <c r="M305" s="2">
        <v>31.22</v>
      </c>
      <c r="N305" s="2">
        <v>0.4</v>
      </c>
      <c r="O305" s="2">
        <v>0.04</v>
      </c>
      <c r="P305" s="2">
        <v>0.86</v>
      </c>
      <c r="Q305" s="2">
        <v>0.34</v>
      </c>
      <c r="R305" s="2">
        <v>3.92</v>
      </c>
      <c r="S305" s="2">
        <v>0</v>
      </c>
      <c r="T305" s="2">
        <v>0</v>
      </c>
      <c r="U305" s="2">
        <v>0</v>
      </c>
      <c r="V305" s="1">
        <v>36.78</v>
      </c>
      <c r="W305" s="2">
        <v>0</v>
      </c>
      <c r="X305" s="2">
        <v>0.12</v>
      </c>
      <c r="Y305" s="2">
        <v>0</v>
      </c>
      <c r="Z305" s="2">
        <v>0</v>
      </c>
      <c r="AA305" s="2">
        <v>0</v>
      </c>
      <c r="AB305" s="2">
        <v>0</v>
      </c>
      <c r="AC305" s="2">
        <v>0</v>
      </c>
      <c r="AD305" s="2">
        <v>0</v>
      </c>
      <c r="AE305" s="2">
        <v>0.56000000000000005</v>
      </c>
      <c r="AF305" s="1">
        <v>0.68</v>
      </c>
      <c r="AG305">
        <v>175.48</v>
      </c>
    </row>
    <row r="306" spans="1:38" x14ac:dyDescent="0.25">
      <c r="A306" s="2"/>
      <c r="B306" s="1" t="s">
        <v>402</v>
      </c>
      <c r="C306" s="2">
        <v>51.36</v>
      </c>
      <c r="D306" s="2">
        <v>15.3</v>
      </c>
      <c r="E306" s="2">
        <v>3.52</v>
      </c>
      <c r="F306" s="2">
        <v>4.74</v>
      </c>
      <c r="G306" s="2">
        <v>11.14</v>
      </c>
      <c r="H306" s="2">
        <v>14.36</v>
      </c>
      <c r="I306" s="2">
        <v>0.06</v>
      </c>
      <c r="J306" s="2">
        <v>0.84</v>
      </c>
      <c r="K306" s="2">
        <v>0.4</v>
      </c>
      <c r="L306" s="1">
        <v>101.72</v>
      </c>
      <c r="M306" s="2">
        <v>21.72</v>
      </c>
      <c r="N306" s="2">
        <v>1.26</v>
      </c>
      <c r="O306" s="2">
        <v>0.56000000000000005</v>
      </c>
      <c r="P306" s="2">
        <v>4.38</v>
      </c>
      <c r="Q306" s="2">
        <v>1.1200000000000001</v>
      </c>
      <c r="R306" s="2">
        <v>6.54</v>
      </c>
      <c r="S306" s="2">
        <v>0</v>
      </c>
      <c r="T306" s="2">
        <v>0</v>
      </c>
      <c r="U306" s="2">
        <v>0</v>
      </c>
      <c r="V306" s="1">
        <v>35.58</v>
      </c>
      <c r="W306" s="2">
        <v>0</v>
      </c>
      <c r="X306" s="2">
        <v>1.36</v>
      </c>
      <c r="Y306" s="2">
        <v>0</v>
      </c>
      <c r="Z306" s="2">
        <v>0</v>
      </c>
      <c r="AA306" s="2">
        <v>0</v>
      </c>
      <c r="AB306" s="2">
        <v>0</v>
      </c>
      <c r="AC306" s="2">
        <v>0</v>
      </c>
      <c r="AD306" s="2">
        <v>0</v>
      </c>
      <c r="AE306" s="2">
        <v>0.1</v>
      </c>
      <c r="AF306" s="1">
        <v>1.46</v>
      </c>
      <c r="AG306">
        <v>138.76</v>
      </c>
      <c r="AH306" s="2"/>
      <c r="AI306" s="2"/>
      <c r="AJ306" s="2"/>
      <c r="AK306" s="2"/>
      <c r="AL306" s="2"/>
    </row>
    <row r="307" spans="1:38" x14ac:dyDescent="0.25">
      <c r="A307" s="2"/>
      <c r="B307" s="1" t="s">
        <v>404</v>
      </c>
      <c r="C307" s="2">
        <v>63.88000000000001</v>
      </c>
      <c r="D307" s="2">
        <v>38.26</v>
      </c>
      <c r="E307" s="2">
        <v>14.52</v>
      </c>
      <c r="F307" s="2">
        <v>13.68</v>
      </c>
      <c r="G307" s="2">
        <v>11.98</v>
      </c>
      <c r="H307" s="2">
        <v>22.38</v>
      </c>
      <c r="I307" s="2">
        <v>1.94</v>
      </c>
      <c r="J307" s="2">
        <v>0.28000000000000003</v>
      </c>
      <c r="K307" s="2">
        <v>16.68</v>
      </c>
      <c r="L307" s="1">
        <v>183.6</v>
      </c>
      <c r="M307" s="2">
        <v>37.14</v>
      </c>
      <c r="N307" s="2">
        <v>7.92</v>
      </c>
      <c r="O307" s="2">
        <v>8.18</v>
      </c>
      <c r="P307" s="2">
        <v>5.52</v>
      </c>
      <c r="Q307" s="2">
        <v>1.44</v>
      </c>
      <c r="R307" s="2">
        <v>41.26</v>
      </c>
      <c r="S307" s="2">
        <v>0.34</v>
      </c>
      <c r="T307" s="2">
        <v>0</v>
      </c>
      <c r="U307" s="2">
        <v>2.64</v>
      </c>
      <c r="V307" s="1">
        <v>104.44</v>
      </c>
      <c r="W307" s="2">
        <v>0.02</v>
      </c>
      <c r="X307" s="2">
        <v>0.46</v>
      </c>
      <c r="Y307" s="2">
        <v>0</v>
      </c>
      <c r="Z307" s="2">
        <v>0</v>
      </c>
      <c r="AA307" s="2">
        <v>0</v>
      </c>
      <c r="AB307" s="2">
        <v>4.88</v>
      </c>
      <c r="AC307" s="2">
        <v>0</v>
      </c>
      <c r="AD307" s="2">
        <v>0</v>
      </c>
      <c r="AE307" s="2">
        <v>1.66</v>
      </c>
      <c r="AF307" s="1">
        <v>7.02</v>
      </c>
      <c r="AG307">
        <v>295.06</v>
      </c>
    </row>
    <row r="308" spans="1:38" ht="15.75" thickBot="1" x14ac:dyDescent="0.3">
      <c r="A308" s="13" t="s">
        <v>337</v>
      </c>
      <c r="B308" s="14"/>
      <c r="C308" s="13">
        <v>223.39999999999998</v>
      </c>
      <c r="D308" s="13">
        <v>68.12</v>
      </c>
      <c r="E308" s="13">
        <v>22.7</v>
      </c>
      <c r="F308" s="13">
        <v>18.98</v>
      </c>
      <c r="G308" s="13">
        <v>26.68</v>
      </c>
      <c r="H308" s="13">
        <v>41.2</v>
      </c>
      <c r="I308" s="13">
        <v>2.02</v>
      </c>
      <c r="J308" s="13">
        <v>2.64</v>
      </c>
      <c r="K308" s="13">
        <v>17.600000000000001</v>
      </c>
      <c r="L308" s="14">
        <v>423.34</v>
      </c>
      <c r="M308" s="13">
        <v>90.08</v>
      </c>
      <c r="N308" s="13">
        <v>9.58</v>
      </c>
      <c r="O308" s="13">
        <v>8.7799999999999994</v>
      </c>
      <c r="P308" s="13">
        <v>10.76</v>
      </c>
      <c r="Q308" s="13">
        <v>2.9</v>
      </c>
      <c r="R308" s="13">
        <v>51.72</v>
      </c>
      <c r="S308" s="13">
        <v>0.34</v>
      </c>
      <c r="T308" s="13">
        <v>0</v>
      </c>
      <c r="U308" s="13">
        <v>2.64</v>
      </c>
      <c r="V308" s="14">
        <v>176.8</v>
      </c>
      <c r="W308" s="13">
        <v>0.02</v>
      </c>
      <c r="X308" s="13">
        <v>1.94</v>
      </c>
      <c r="Y308" s="13">
        <v>0</v>
      </c>
      <c r="Z308" s="13">
        <v>0</v>
      </c>
      <c r="AA308" s="13">
        <v>0</v>
      </c>
      <c r="AB308" s="13">
        <v>4.88</v>
      </c>
      <c r="AC308" s="13">
        <v>0</v>
      </c>
      <c r="AD308" s="13">
        <v>0</v>
      </c>
      <c r="AE308" s="13">
        <v>2.3199999999999998</v>
      </c>
      <c r="AF308" s="14">
        <v>9.16</v>
      </c>
      <c r="AG308" s="13">
        <v>609.29999999999995</v>
      </c>
    </row>
    <row r="309" spans="1:38" ht="15.75" thickTop="1" x14ac:dyDescent="0.25">
      <c r="A309" s="2" t="s">
        <v>104</v>
      </c>
      <c r="B309" s="1" t="s">
        <v>403</v>
      </c>
      <c r="C309" s="2">
        <v>269.5</v>
      </c>
      <c r="D309" s="2">
        <v>0</v>
      </c>
      <c r="E309" s="2">
        <v>0</v>
      </c>
      <c r="F309" s="2">
        <v>0</v>
      </c>
      <c r="G309" s="2">
        <v>0</v>
      </c>
      <c r="H309" s="2">
        <v>0</v>
      </c>
      <c r="I309" s="2">
        <v>0</v>
      </c>
      <c r="J309" s="2">
        <v>0</v>
      </c>
      <c r="K309" s="2">
        <v>0</v>
      </c>
      <c r="L309" s="1">
        <v>269.5</v>
      </c>
      <c r="M309" s="2">
        <v>28.3</v>
      </c>
      <c r="N309" s="2">
        <v>0</v>
      </c>
      <c r="O309" s="2">
        <v>0</v>
      </c>
      <c r="P309" s="2">
        <v>0</v>
      </c>
      <c r="Q309" s="2">
        <v>0</v>
      </c>
      <c r="R309" s="2">
        <v>0</v>
      </c>
      <c r="S309" s="2">
        <v>0</v>
      </c>
      <c r="T309" s="2">
        <v>0</v>
      </c>
      <c r="U309" s="2">
        <v>0</v>
      </c>
      <c r="V309" s="1">
        <v>28.3</v>
      </c>
      <c r="W309" s="2">
        <v>2.92</v>
      </c>
      <c r="X309" s="2">
        <v>0</v>
      </c>
      <c r="Y309" s="2">
        <v>0</v>
      </c>
      <c r="Z309" s="2">
        <v>0</v>
      </c>
      <c r="AA309" s="2">
        <v>0</v>
      </c>
      <c r="AB309" s="2">
        <v>0</v>
      </c>
      <c r="AC309" s="2">
        <v>0</v>
      </c>
      <c r="AD309" s="2">
        <v>0</v>
      </c>
      <c r="AE309" s="2">
        <v>0</v>
      </c>
      <c r="AF309" s="1">
        <v>2.92</v>
      </c>
      <c r="AG309">
        <v>300.72000000000003</v>
      </c>
    </row>
    <row r="310" spans="1:38" x14ac:dyDescent="0.25">
      <c r="A310" s="2"/>
      <c r="B310" s="1" t="s">
        <v>402</v>
      </c>
      <c r="C310" s="2">
        <v>206.82</v>
      </c>
      <c r="D310" s="2">
        <v>0</v>
      </c>
      <c r="E310" s="2">
        <v>0</v>
      </c>
      <c r="F310" s="2">
        <v>0</v>
      </c>
      <c r="G310" s="2">
        <v>0</v>
      </c>
      <c r="H310" s="2">
        <v>0</v>
      </c>
      <c r="I310" s="2">
        <v>0</v>
      </c>
      <c r="J310" s="2">
        <v>0</v>
      </c>
      <c r="K310" s="2">
        <v>0</v>
      </c>
      <c r="L310" s="1">
        <v>206.82</v>
      </c>
      <c r="M310" s="2">
        <v>318.16000000000003</v>
      </c>
      <c r="N310" s="2">
        <v>0</v>
      </c>
      <c r="O310" s="2">
        <v>0</v>
      </c>
      <c r="P310" s="2">
        <v>0</v>
      </c>
      <c r="Q310" s="2">
        <v>0</v>
      </c>
      <c r="R310" s="2">
        <v>0</v>
      </c>
      <c r="S310" s="2">
        <v>0</v>
      </c>
      <c r="T310" s="2">
        <v>0</v>
      </c>
      <c r="U310" s="2">
        <v>0</v>
      </c>
      <c r="V310" s="1">
        <v>318.16000000000003</v>
      </c>
      <c r="W310" s="2">
        <v>106.26</v>
      </c>
      <c r="X310" s="2">
        <v>0</v>
      </c>
      <c r="Y310" s="2">
        <v>0</v>
      </c>
      <c r="Z310" s="2">
        <v>0</v>
      </c>
      <c r="AA310" s="2">
        <v>0</v>
      </c>
      <c r="AB310" s="2">
        <v>0</v>
      </c>
      <c r="AC310" s="2">
        <v>0</v>
      </c>
      <c r="AD310" s="2">
        <v>0</v>
      </c>
      <c r="AE310" s="2">
        <v>0</v>
      </c>
      <c r="AF310" s="1">
        <v>106.26</v>
      </c>
      <c r="AG310">
        <v>631.24</v>
      </c>
      <c r="AH310" s="2"/>
      <c r="AI310" s="2"/>
      <c r="AJ310" s="2"/>
      <c r="AK310" s="2"/>
      <c r="AL310" s="2"/>
    </row>
    <row r="311" spans="1:38" x14ac:dyDescent="0.25">
      <c r="A311" s="2"/>
      <c r="B311" s="1" t="s">
        <v>404</v>
      </c>
      <c r="C311" s="2">
        <v>75</v>
      </c>
      <c r="D311" s="2">
        <v>0</v>
      </c>
      <c r="E311" s="2">
        <v>0</v>
      </c>
      <c r="F311" s="2">
        <v>0</v>
      </c>
      <c r="G311" s="2">
        <v>0</v>
      </c>
      <c r="H311" s="2">
        <v>0</v>
      </c>
      <c r="I311" s="2">
        <v>0</v>
      </c>
      <c r="J311" s="2">
        <v>0</v>
      </c>
      <c r="K311" s="2">
        <v>0</v>
      </c>
      <c r="L311" s="1">
        <v>75</v>
      </c>
      <c r="M311" s="2">
        <v>298.33999999999997</v>
      </c>
      <c r="N311" s="2">
        <v>0</v>
      </c>
      <c r="O311" s="2">
        <v>0</v>
      </c>
      <c r="P311" s="2">
        <v>0</v>
      </c>
      <c r="Q311" s="2">
        <v>0</v>
      </c>
      <c r="R311" s="2">
        <v>0</v>
      </c>
      <c r="S311" s="2">
        <v>0</v>
      </c>
      <c r="T311" s="2">
        <v>0</v>
      </c>
      <c r="U311" s="2">
        <v>0</v>
      </c>
      <c r="V311" s="1">
        <v>298.33999999999997</v>
      </c>
      <c r="W311" s="2">
        <v>410.84</v>
      </c>
      <c r="X311" s="2">
        <v>0</v>
      </c>
      <c r="Y311" s="2">
        <v>0</v>
      </c>
      <c r="Z311" s="2">
        <v>0</v>
      </c>
      <c r="AA311" s="2">
        <v>0</v>
      </c>
      <c r="AB311" s="2">
        <v>0</v>
      </c>
      <c r="AC311" s="2">
        <v>0</v>
      </c>
      <c r="AD311" s="2">
        <v>0</v>
      </c>
      <c r="AE311" s="2">
        <v>0</v>
      </c>
      <c r="AF311" s="1">
        <v>410.84</v>
      </c>
      <c r="AG311">
        <v>784.18</v>
      </c>
    </row>
    <row r="312" spans="1:38" ht="15.75" thickBot="1" x14ac:dyDescent="0.3">
      <c r="A312" s="13" t="s">
        <v>338</v>
      </c>
      <c r="B312" s="14"/>
      <c r="C312" s="13">
        <v>551.31999999999994</v>
      </c>
      <c r="D312" s="13">
        <v>0</v>
      </c>
      <c r="E312" s="13">
        <v>0</v>
      </c>
      <c r="F312" s="13">
        <v>0</v>
      </c>
      <c r="G312" s="13">
        <v>0</v>
      </c>
      <c r="H312" s="13">
        <v>0</v>
      </c>
      <c r="I312" s="13">
        <v>0</v>
      </c>
      <c r="J312" s="13">
        <v>0</v>
      </c>
      <c r="K312" s="13">
        <v>0</v>
      </c>
      <c r="L312" s="14">
        <v>551.32000000000005</v>
      </c>
      <c r="M312" s="13">
        <v>644.79999999999995</v>
      </c>
      <c r="N312" s="13">
        <v>0</v>
      </c>
      <c r="O312" s="13">
        <v>0</v>
      </c>
      <c r="P312" s="13">
        <v>0</v>
      </c>
      <c r="Q312" s="13">
        <v>0</v>
      </c>
      <c r="R312" s="13">
        <v>0</v>
      </c>
      <c r="S312" s="13">
        <v>0</v>
      </c>
      <c r="T312" s="13">
        <v>0</v>
      </c>
      <c r="U312" s="13">
        <v>0</v>
      </c>
      <c r="V312" s="14">
        <v>644.79999999999995</v>
      </c>
      <c r="W312" s="13">
        <v>520.02</v>
      </c>
      <c r="X312" s="13">
        <v>0</v>
      </c>
      <c r="Y312" s="13">
        <v>0</v>
      </c>
      <c r="Z312" s="13">
        <v>0</v>
      </c>
      <c r="AA312" s="13">
        <v>0</v>
      </c>
      <c r="AB312" s="13">
        <v>0</v>
      </c>
      <c r="AC312" s="13">
        <v>0</v>
      </c>
      <c r="AD312" s="13">
        <v>0</v>
      </c>
      <c r="AE312" s="13">
        <v>0</v>
      </c>
      <c r="AF312" s="14">
        <v>520.02</v>
      </c>
      <c r="AG312" s="13">
        <v>1716.14</v>
      </c>
    </row>
    <row r="313" spans="1:38" ht="15.75" thickTop="1" x14ac:dyDescent="0.25">
      <c r="A313" s="2" t="s">
        <v>105</v>
      </c>
      <c r="B313" s="1" t="s">
        <v>403</v>
      </c>
      <c r="C313" s="2">
        <v>4.6399999999999997</v>
      </c>
      <c r="D313" s="2">
        <v>0</v>
      </c>
      <c r="E313" s="2">
        <v>0</v>
      </c>
      <c r="F313" s="2">
        <v>0</v>
      </c>
      <c r="G313" s="2">
        <v>0</v>
      </c>
      <c r="H313" s="2">
        <v>0</v>
      </c>
      <c r="I313" s="2">
        <v>0</v>
      </c>
      <c r="J313" s="2">
        <v>0</v>
      </c>
      <c r="K313" s="2">
        <v>0</v>
      </c>
      <c r="L313" s="1">
        <v>4.6399999999999997</v>
      </c>
      <c r="M313" s="2">
        <v>0</v>
      </c>
      <c r="N313" s="2">
        <v>0</v>
      </c>
      <c r="O313" s="2">
        <v>0</v>
      </c>
      <c r="P313" s="2">
        <v>0</v>
      </c>
      <c r="Q313" s="2">
        <v>0</v>
      </c>
      <c r="R313" s="2">
        <v>0</v>
      </c>
      <c r="S313" s="2">
        <v>0</v>
      </c>
      <c r="T313" s="2">
        <v>0</v>
      </c>
      <c r="U313" s="2">
        <v>0</v>
      </c>
      <c r="V313" s="1">
        <v>0</v>
      </c>
      <c r="W313" s="2">
        <v>0</v>
      </c>
      <c r="X313" s="2">
        <v>0</v>
      </c>
      <c r="Y313" s="2">
        <v>0</v>
      </c>
      <c r="Z313" s="2">
        <v>0</v>
      </c>
      <c r="AA313" s="2">
        <v>0</v>
      </c>
      <c r="AB313" s="2">
        <v>0</v>
      </c>
      <c r="AC313" s="2">
        <v>0</v>
      </c>
      <c r="AD313" s="2">
        <v>0</v>
      </c>
      <c r="AE313" s="2">
        <v>0</v>
      </c>
      <c r="AF313" s="1">
        <v>0</v>
      </c>
      <c r="AG313">
        <v>4.6399999999999997</v>
      </c>
    </row>
    <row r="314" spans="1:38" x14ac:dyDescent="0.25">
      <c r="A314" s="2"/>
      <c r="B314" s="1" t="s">
        <v>402</v>
      </c>
      <c r="C314" s="2">
        <v>3.32</v>
      </c>
      <c r="D314" s="2">
        <v>0</v>
      </c>
      <c r="E314" s="2">
        <v>0</v>
      </c>
      <c r="F314" s="2">
        <v>0</v>
      </c>
      <c r="G314" s="2">
        <v>0</v>
      </c>
      <c r="H314" s="2">
        <v>0</v>
      </c>
      <c r="I314" s="2">
        <v>0</v>
      </c>
      <c r="J314" s="2">
        <v>0</v>
      </c>
      <c r="K314" s="2">
        <v>0</v>
      </c>
      <c r="L314" s="1">
        <v>3.32</v>
      </c>
      <c r="M314" s="2">
        <v>0.04</v>
      </c>
      <c r="N314" s="2">
        <v>0</v>
      </c>
      <c r="O314" s="2">
        <v>0</v>
      </c>
      <c r="P314" s="2">
        <v>0</v>
      </c>
      <c r="Q314" s="2">
        <v>0</v>
      </c>
      <c r="R314" s="2">
        <v>0</v>
      </c>
      <c r="S314" s="2">
        <v>0</v>
      </c>
      <c r="T314" s="2">
        <v>0</v>
      </c>
      <c r="U314" s="2">
        <v>0</v>
      </c>
      <c r="V314" s="1">
        <v>0.04</v>
      </c>
      <c r="W314" s="2">
        <v>0</v>
      </c>
      <c r="X314" s="2">
        <v>0</v>
      </c>
      <c r="Y314" s="2">
        <v>0</v>
      </c>
      <c r="Z314" s="2">
        <v>0</v>
      </c>
      <c r="AA314" s="2">
        <v>0</v>
      </c>
      <c r="AB314" s="2">
        <v>0</v>
      </c>
      <c r="AC314" s="2">
        <v>0</v>
      </c>
      <c r="AD314" s="2">
        <v>0</v>
      </c>
      <c r="AE314" s="2">
        <v>0</v>
      </c>
      <c r="AF314" s="1">
        <v>0</v>
      </c>
      <c r="AG314">
        <v>3.36</v>
      </c>
      <c r="AH314" s="2"/>
      <c r="AI314" s="2"/>
      <c r="AJ314" s="2"/>
      <c r="AK314" s="2"/>
      <c r="AL314" s="2"/>
    </row>
    <row r="315" spans="1:38" x14ac:dyDescent="0.25">
      <c r="A315" s="2"/>
      <c r="B315" s="1" t="s">
        <v>404</v>
      </c>
      <c r="C315" s="2">
        <v>74.78</v>
      </c>
      <c r="D315" s="2">
        <v>0</v>
      </c>
      <c r="E315" s="2">
        <v>0</v>
      </c>
      <c r="F315" s="2">
        <v>0</v>
      </c>
      <c r="G315" s="2">
        <v>0</v>
      </c>
      <c r="H315" s="2">
        <v>0</v>
      </c>
      <c r="I315" s="2">
        <v>0</v>
      </c>
      <c r="J315" s="2">
        <v>0</v>
      </c>
      <c r="K315" s="2">
        <v>0</v>
      </c>
      <c r="L315" s="1">
        <v>74.78</v>
      </c>
      <c r="M315" s="2">
        <v>4.16</v>
      </c>
      <c r="N315" s="2">
        <v>0</v>
      </c>
      <c r="O315" s="2">
        <v>0</v>
      </c>
      <c r="P315" s="2">
        <v>0</v>
      </c>
      <c r="Q315" s="2">
        <v>0</v>
      </c>
      <c r="R315" s="2">
        <v>0</v>
      </c>
      <c r="S315" s="2">
        <v>0</v>
      </c>
      <c r="T315" s="2">
        <v>0</v>
      </c>
      <c r="U315" s="2">
        <v>0</v>
      </c>
      <c r="V315" s="1">
        <v>4.16</v>
      </c>
      <c r="W315" s="2">
        <v>0</v>
      </c>
      <c r="X315" s="2">
        <v>0</v>
      </c>
      <c r="Y315" s="2">
        <v>0</v>
      </c>
      <c r="Z315" s="2">
        <v>0</v>
      </c>
      <c r="AA315" s="2">
        <v>0</v>
      </c>
      <c r="AB315" s="2">
        <v>0</v>
      </c>
      <c r="AC315" s="2">
        <v>0</v>
      </c>
      <c r="AD315" s="2">
        <v>0</v>
      </c>
      <c r="AE315" s="2">
        <v>0</v>
      </c>
      <c r="AF315" s="1">
        <v>0</v>
      </c>
      <c r="AG315">
        <v>78.94</v>
      </c>
    </row>
    <row r="316" spans="1:38" ht="15.75" thickBot="1" x14ac:dyDescent="0.3">
      <c r="A316" s="13" t="s">
        <v>339</v>
      </c>
      <c r="B316" s="14"/>
      <c r="C316" s="13">
        <v>82.74</v>
      </c>
      <c r="D316" s="13">
        <v>0</v>
      </c>
      <c r="E316" s="13">
        <v>0</v>
      </c>
      <c r="F316" s="13">
        <v>0</v>
      </c>
      <c r="G316" s="13">
        <v>0</v>
      </c>
      <c r="H316" s="13">
        <v>0</v>
      </c>
      <c r="I316" s="13">
        <v>0</v>
      </c>
      <c r="J316" s="13">
        <v>0</v>
      </c>
      <c r="K316" s="13">
        <v>0</v>
      </c>
      <c r="L316" s="14">
        <v>82.74</v>
      </c>
      <c r="M316" s="13">
        <v>4.2</v>
      </c>
      <c r="N316" s="13">
        <v>0</v>
      </c>
      <c r="O316" s="13">
        <v>0</v>
      </c>
      <c r="P316" s="13">
        <v>0</v>
      </c>
      <c r="Q316" s="13">
        <v>0</v>
      </c>
      <c r="R316" s="13">
        <v>0</v>
      </c>
      <c r="S316" s="13">
        <v>0</v>
      </c>
      <c r="T316" s="13">
        <v>0</v>
      </c>
      <c r="U316" s="13">
        <v>0</v>
      </c>
      <c r="V316" s="14">
        <v>4.2</v>
      </c>
      <c r="W316" s="13">
        <v>0</v>
      </c>
      <c r="X316" s="13">
        <v>0</v>
      </c>
      <c r="Y316" s="13">
        <v>0</v>
      </c>
      <c r="Z316" s="13">
        <v>0</v>
      </c>
      <c r="AA316" s="13">
        <v>0</v>
      </c>
      <c r="AB316" s="13">
        <v>0</v>
      </c>
      <c r="AC316" s="13">
        <v>0</v>
      </c>
      <c r="AD316" s="13">
        <v>0</v>
      </c>
      <c r="AE316" s="13">
        <v>0</v>
      </c>
      <c r="AF316" s="14">
        <v>0</v>
      </c>
      <c r="AG316" s="13">
        <v>86.94</v>
      </c>
    </row>
    <row r="317" spans="1:38" ht="15.75" thickTop="1" x14ac:dyDescent="0.25">
      <c r="A317" s="2" t="s">
        <v>107</v>
      </c>
      <c r="B317" s="1" t="s">
        <v>403</v>
      </c>
      <c r="C317" s="2">
        <v>0</v>
      </c>
      <c r="D317" s="2">
        <v>0</v>
      </c>
      <c r="E317" s="2">
        <v>0</v>
      </c>
      <c r="F317" s="2">
        <v>0</v>
      </c>
      <c r="G317" s="2">
        <v>0</v>
      </c>
      <c r="H317" s="2">
        <v>0</v>
      </c>
      <c r="I317" s="2">
        <v>0</v>
      </c>
      <c r="J317" s="2">
        <v>0</v>
      </c>
      <c r="K317" s="2">
        <v>0</v>
      </c>
      <c r="L317" s="1">
        <v>0</v>
      </c>
      <c r="M317" s="2">
        <v>0</v>
      </c>
      <c r="N317" s="2">
        <v>0</v>
      </c>
      <c r="O317" s="2">
        <v>0</v>
      </c>
      <c r="P317" s="2">
        <v>0</v>
      </c>
      <c r="Q317" s="2">
        <v>0</v>
      </c>
      <c r="R317" s="2">
        <v>0</v>
      </c>
      <c r="S317" s="2">
        <v>0</v>
      </c>
      <c r="T317" s="2">
        <v>0</v>
      </c>
      <c r="U317" s="2">
        <v>0</v>
      </c>
      <c r="V317" s="1">
        <v>0</v>
      </c>
      <c r="W317" s="2">
        <v>0</v>
      </c>
      <c r="X317" s="2">
        <v>0.16</v>
      </c>
      <c r="Y317" s="2">
        <v>0</v>
      </c>
      <c r="Z317" s="2">
        <v>0</v>
      </c>
      <c r="AA317" s="2">
        <v>0</v>
      </c>
      <c r="AB317" s="2">
        <v>0</v>
      </c>
      <c r="AC317" s="2">
        <v>0</v>
      </c>
      <c r="AD317" s="2">
        <v>0</v>
      </c>
      <c r="AE317" s="2">
        <v>0</v>
      </c>
      <c r="AF317" s="1">
        <v>0.16</v>
      </c>
      <c r="AG317">
        <v>0.16</v>
      </c>
    </row>
    <row r="318" spans="1:38" x14ac:dyDescent="0.25">
      <c r="A318" s="2"/>
      <c r="B318" s="1" t="s">
        <v>402</v>
      </c>
      <c r="C318" s="2">
        <v>0</v>
      </c>
      <c r="D318" s="2">
        <v>0.14000000000000001</v>
      </c>
      <c r="E318" s="2">
        <v>0</v>
      </c>
      <c r="F318" s="2">
        <v>0</v>
      </c>
      <c r="G318" s="2">
        <v>0</v>
      </c>
      <c r="H318" s="2">
        <v>0</v>
      </c>
      <c r="I318" s="2">
        <v>0</v>
      </c>
      <c r="J318" s="2">
        <v>0</v>
      </c>
      <c r="K318" s="2">
        <v>0</v>
      </c>
      <c r="L318" s="1">
        <v>0.14000000000000001</v>
      </c>
      <c r="M318" s="2">
        <v>0</v>
      </c>
      <c r="N318" s="2">
        <v>0</v>
      </c>
      <c r="O318" s="2">
        <v>0</v>
      </c>
      <c r="P318" s="2">
        <v>0</v>
      </c>
      <c r="Q318" s="2">
        <v>0</v>
      </c>
      <c r="R318" s="2">
        <v>0</v>
      </c>
      <c r="S318" s="2">
        <v>0</v>
      </c>
      <c r="T318" s="2">
        <v>0</v>
      </c>
      <c r="U318" s="2">
        <v>0</v>
      </c>
      <c r="V318" s="1">
        <v>0</v>
      </c>
      <c r="W318" s="2">
        <v>0</v>
      </c>
      <c r="X318" s="2">
        <v>0.72</v>
      </c>
      <c r="Y318" s="2">
        <v>0</v>
      </c>
      <c r="Z318" s="2">
        <v>0</v>
      </c>
      <c r="AA318" s="2">
        <v>0</v>
      </c>
      <c r="AB318" s="2">
        <v>0</v>
      </c>
      <c r="AC318" s="2">
        <v>0</v>
      </c>
      <c r="AD318" s="2">
        <v>0</v>
      </c>
      <c r="AE318" s="2">
        <v>0</v>
      </c>
      <c r="AF318" s="1">
        <v>0.72</v>
      </c>
      <c r="AG318">
        <v>0.86</v>
      </c>
      <c r="AH318" s="2"/>
      <c r="AI318" s="2"/>
      <c r="AJ318" s="2"/>
      <c r="AK318" s="2"/>
      <c r="AL318" s="2"/>
    </row>
    <row r="319" spans="1:38" x14ac:dyDescent="0.25">
      <c r="A319" s="2"/>
      <c r="B319" s="1" t="s">
        <v>404</v>
      </c>
      <c r="C319" s="2">
        <v>0</v>
      </c>
      <c r="D319" s="2">
        <v>36.58</v>
      </c>
      <c r="E319" s="2">
        <v>0.08</v>
      </c>
      <c r="F319" s="2">
        <v>0</v>
      </c>
      <c r="G319" s="2">
        <v>0</v>
      </c>
      <c r="H319" s="2">
        <v>0</v>
      </c>
      <c r="I319" s="2">
        <v>0</v>
      </c>
      <c r="J319" s="2">
        <v>0</v>
      </c>
      <c r="K319" s="2">
        <v>0</v>
      </c>
      <c r="L319" s="1">
        <v>36.659999999999997</v>
      </c>
      <c r="M319" s="2">
        <v>0</v>
      </c>
      <c r="N319" s="2">
        <v>62.14</v>
      </c>
      <c r="O319" s="2">
        <v>24.84</v>
      </c>
      <c r="P319" s="2">
        <v>0</v>
      </c>
      <c r="Q319" s="2">
        <v>0</v>
      </c>
      <c r="R319" s="2">
        <v>0</v>
      </c>
      <c r="S319" s="2">
        <v>0</v>
      </c>
      <c r="T319" s="2">
        <v>0</v>
      </c>
      <c r="U319" s="2">
        <v>0</v>
      </c>
      <c r="V319" s="1">
        <v>86.98</v>
      </c>
      <c r="W319" s="2">
        <v>0</v>
      </c>
      <c r="X319" s="2">
        <v>25.26</v>
      </c>
      <c r="Y319" s="2">
        <v>58.74</v>
      </c>
      <c r="Z319" s="2">
        <v>0</v>
      </c>
      <c r="AA319" s="2">
        <v>0</v>
      </c>
      <c r="AB319" s="2">
        <v>0</v>
      </c>
      <c r="AC319" s="2">
        <v>0</v>
      </c>
      <c r="AD319" s="2">
        <v>0</v>
      </c>
      <c r="AE319" s="2">
        <v>0</v>
      </c>
      <c r="AF319" s="1">
        <v>84</v>
      </c>
      <c r="AG319">
        <v>207.64</v>
      </c>
    </row>
    <row r="320" spans="1:38" ht="15.75" thickBot="1" x14ac:dyDescent="0.3">
      <c r="A320" s="13" t="s">
        <v>340</v>
      </c>
      <c r="B320" s="14"/>
      <c r="C320" s="13">
        <v>0</v>
      </c>
      <c r="D320" s="13">
        <v>36.72</v>
      </c>
      <c r="E320" s="13">
        <v>0.08</v>
      </c>
      <c r="F320" s="13">
        <v>0</v>
      </c>
      <c r="G320" s="13">
        <v>0</v>
      </c>
      <c r="H320" s="13">
        <v>0</v>
      </c>
      <c r="I320" s="13">
        <v>0</v>
      </c>
      <c r="J320" s="13">
        <v>0</v>
      </c>
      <c r="K320" s="13">
        <v>0</v>
      </c>
      <c r="L320" s="14">
        <v>36.799999999999997</v>
      </c>
      <c r="M320" s="13">
        <v>0</v>
      </c>
      <c r="N320" s="13">
        <v>62.14</v>
      </c>
      <c r="O320" s="13">
        <v>24.84</v>
      </c>
      <c r="P320" s="13">
        <v>0</v>
      </c>
      <c r="Q320" s="13">
        <v>0</v>
      </c>
      <c r="R320" s="13">
        <v>0</v>
      </c>
      <c r="S320" s="13">
        <v>0</v>
      </c>
      <c r="T320" s="13">
        <v>0</v>
      </c>
      <c r="U320" s="13">
        <v>0</v>
      </c>
      <c r="V320" s="14">
        <v>86.98</v>
      </c>
      <c r="W320" s="13">
        <v>0</v>
      </c>
      <c r="X320" s="13">
        <v>26.14</v>
      </c>
      <c r="Y320" s="13">
        <v>58.74</v>
      </c>
      <c r="Z320" s="13">
        <v>0</v>
      </c>
      <c r="AA320" s="13">
        <v>0</v>
      </c>
      <c r="AB320" s="13">
        <v>0</v>
      </c>
      <c r="AC320" s="13">
        <v>0</v>
      </c>
      <c r="AD320" s="13">
        <v>0</v>
      </c>
      <c r="AE320" s="13">
        <v>0</v>
      </c>
      <c r="AF320" s="14">
        <v>84.88</v>
      </c>
      <c r="AG320" s="13">
        <v>208.66</v>
      </c>
    </row>
    <row r="321" spans="1:38" ht="15.75" thickTop="1" x14ac:dyDescent="0.25">
      <c r="A321" s="2" t="s">
        <v>108</v>
      </c>
      <c r="B321" s="1" t="s">
        <v>403</v>
      </c>
      <c r="C321" s="2">
        <v>0</v>
      </c>
      <c r="D321" s="2">
        <v>0</v>
      </c>
      <c r="E321" s="2">
        <v>0</v>
      </c>
      <c r="F321" s="2">
        <v>1.54</v>
      </c>
      <c r="G321" s="2">
        <v>3.84</v>
      </c>
      <c r="H321" s="2">
        <v>13.38</v>
      </c>
      <c r="I321" s="2">
        <v>3.1</v>
      </c>
      <c r="J321" s="2">
        <v>0.92</v>
      </c>
      <c r="K321" s="2">
        <v>0.34</v>
      </c>
      <c r="L321" s="1">
        <v>25.32</v>
      </c>
      <c r="M321" s="2">
        <v>0</v>
      </c>
      <c r="N321" s="2">
        <v>0</v>
      </c>
      <c r="O321" s="2">
        <v>0</v>
      </c>
      <c r="P321" s="2">
        <v>0</v>
      </c>
      <c r="Q321" s="2">
        <v>0</v>
      </c>
      <c r="R321" s="2">
        <v>5.62</v>
      </c>
      <c r="S321" s="2">
        <v>6.36</v>
      </c>
      <c r="T321" s="2">
        <v>1.48</v>
      </c>
      <c r="U321" s="2">
        <v>0</v>
      </c>
      <c r="V321" s="1">
        <v>13.46</v>
      </c>
      <c r="W321" s="2">
        <v>0</v>
      </c>
      <c r="X321" s="2">
        <v>0</v>
      </c>
      <c r="Y321" s="2">
        <v>0</v>
      </c>
      <c r="Z321" s="2">
        <v>0</v>
      </c>
      <c r="AA321" s="2">
        <v>0</v>
      </c>
      <c r="AB321" s="2">
        <v>0</v>
      </c>
      <c r="AC321" s="2">
        <v>0</v>
      </c>
      <c r="AD321" s="2">
        <v>0</v>
      </c>
      <c r="AE321" s="2">
        <v>0</v>
      </c>
      <c r="AF321" s="1">
        <v>0</v>
      </c>
      <c r="AG321">
        <v>38.78</v>
      </c>
    </row>
    <row r="322" spans="1:38" x14ac:dyDescent="0.25">
      <c r="A322" s="2"/>
      <c r="B322" s="1" t="s">
        <v>402</v>
      </c>
      <c r="C322" s="2">
        <v>0</v>
      </c>
      <c r="D322" s="2">
        <v>0</v>
      </c>
      <c r="E322" s="2">
        <v>0</v>
      </c>
      <c r="F322" s="2">
        <v>8.52</v>
      </c>
      <c r="G322" s="2">
        <v>15.2</v>
      </c>
      <c r="H322" s="2">
        <v>2.58</v>
      </c>
      <c r="I322" s="2">
        <v>0</v>
      </c>
      <c r="J322" s="2">
        <v>0</v>
      </c>
      <c r="K322" s="2">
        <v>0</v>
      </c>
      <c r="L322" s="1">
        <v>28.82</v>
      </c>
      <c r="M322" s="2">
        <v>0</v>
      </c>
      <c r="N322" s="2">
        <v>0</v>
      </c>
      <c r="O322" s="2">
        <v>0</v>
      </c>
      <c r="P322" s="2">
        <v>0</v>
      </c>
      <c r="Q322" s="2">
        <v>0.26</v>
      </c>
      <c r="R322" s="2">
        <v>0.46</v>
      </c>
      <c r="S322" s="2">
        <v>1.38</v>
      </c>
      <c r="T322" s="2">
        <v>0.3</v>
      </c>
      <c r="U322" s="2">
        <v>0</v>
      </c>
      <c r="V322" s="1">
        <v>2.4</v>
      </c>
      <c r="W322" s="2">
        <v>0</v>
      </c>
      <c r="X322" s="2">
        <v>0</v>
      </c>
      <c r="Y322" s="2">
        <v>0</v>
      </c>
      <c r="Z322" s="2">
        <v>0</v>
      </c>
      <c r="AA322" s="2">
        <v>0</v>
      </c>
      <c r="AB322" s="2">
        <v>0</v>
      </c>
      <c r="AC322" s="2">
        <v>0</v>
      </c>
      <c r="AD322" s="2">
        <v>0.06</v>
      </c>
      <c r="AE322" s="2">
        <v>0</v>
      </c>
      <c r="AF322" s="1">
        <v>0.06</v>
      </c>
      <c r="AG322">
        <v>31.28</v>
      </c>
      <c r="AH322" s="2"/>
      <c r="AI322" s="2"/>
      <c r="AJ322" s="2"/>
      <c r="AK322" s="2"/>
      <c r="AL322" s="2"/>
    </row>
    <row r="323" spans="1:38" x14ac:dyDescent="0.25">
      <c r="A323" s="2"/>
      <c r="B323" s="1" t="s">
        <v>404</v>
      </c>
      <c r="C323" s="2">
        <v>0</v>
      </c>
      <c r="D323" s="2">
        <v>0</v>
      </c>
      <c r="E323" s="2">
        <v>0</v>
      </c>
      <c r="F323" s="2">
        <v>9</v>
      </c>
      <c r="G323" s="2">
        <v>9.34</v>
      </c>
      <c r="H323" s="2">
        <v>4.22</v>
      </c>
      <c r="I323" s="2">
        <v>0</v>
      </c>
      <c r="J323" s="2">
        <v>0</v>
      </c>
      <c r="K323" s="2">
        <v>0</v>
      </c>
      <c r="L323" s="1">
        <v>22.56</v>
      </c>
      <c r="M323" s="2">
        <v>0</v>
      </c>
      <c r="N323" s="2">
        <v>0</v>
      </c>
      <c r="O323" s="2">
        <v>0</v>
      </c>
      <c r="P323" s="2">
        <v>5.52</v>
      </c>
      <c r="Q323" s="2">
        <v>36.340000000000003</v>
      </c>
      <c r="R323" s="2">
        <v>18.38</v>
      </c>
      <c r="S323" s="2">
        <v>11.44</v>
      </c>
      <c r="T323" s="2">
        <v>0.88</v>
      </c>
      <c r="U323" s="2">
        <v>0</v>
      </c>
      <c r="V323" s="1">
        <v>72.56</v>
      </c>
      <c r="W323" s="2">
        <v>0</v>
      </c>
      <c r="X323" s="2">
        <v>0</v>
      </c>
      <c r="Y323" s="2">
        <v>0</v>
      </c>
      <c r="Z323" s="2">
        <v>0</v>
      </c>
      <c r="AA323" s="2">
        <v>0</v>
      </c>
      <c r="AB323" s="2">
        <v>0</v>
      </c>
      <c r="AC323" s="2">
        <v>0</v>
      </c>
      <c r="AD323" s="2">
        <v>0.94</v>
      </c>
      <c r="AE323" s="2">
        <v>0</v>
      </c>
      <c r="AF323" s="1">
        <v>0.94</v>
      </c>
      <c r="AG323">
        <v>96.06</v>
      </c>
    </row>
    <row r="324" spans="1:38" ht="15.75" thickBot="1" x14ac:dyDescent="0.3">
      <c r="A324" s="13" t="s">
        <v>341</v>
      </c>
      <c r="B324" s="14"/>
      <c r="C324" s="13">
        <v>0</v>
      </c>
      <c r="D324" s="13">
        <v>0</v>
      </c>
      <c r="E324" s="13">
        <v>0</v>
      </c>
      <c r="F324" s="13">
        <v>19.059999999999999</v>
      </c>
      <c r="G324" s="13">
        <v>28.38</v>
      </c>
      <c r="H324" s="13">
        <v>20.18</v>
      </c>
      <c r="I324" s="13">
        <v>3.1</v>
      </c>
      <c r="J324" s="13">
        <v>0.92</v>
      </c>
      <c r="K324" s="13">
        <v>0.34</v>
      </c>
      <c r="L324" s="14">
        <v>76.7</v>
      </c>
      <c r="M324" s="13">
        <v>0</v>
      </c>
      <c r="N324" s="13">
        <v>0</v>
      </c>
      <c r="O324" s="13">
        <v>0</v>
      </c>
      <c r="P324" s="13">
        <v>5.52</v>
      </c>
      <c r="Q324" s="13">
        <v>36.6</v>
      </c>
      <c r="R324" s="13">
        <v>24.46</v>
      </c>
      <c r="S324" s="13">
        <v>19.18</v>
      </c>
      <c r="T324" s="13">
        <v>2.66</v>
      </c>
      <c r="U324" s="13">
        <v>0</v>
      </c>
      <c r="V324" s="14">
        <v>88.42</v>
      </c>
      <c r="W324" s="13">
        <v>0</v>
      </c>
      <c r="X324" s="13">
        <v>0</v>
      </c>
      <c r="Y324" s="13">
        <v>0</v>
      </c>
      <c r="Z324" s="13">
        <v>0</v>
      </c>
      <c r="AA324" s="13">
        <v>0</v>
      </c>
      <c r="AB324" s="13">
        <v>0</v>
      </c>
      <c r="AC324" s="13">
        <v>0</v>
      </c>
      <c r="AD324" s="13">
        <v>1</v>
      </c>
      <c r="AE324" s="13">
        <v>0</v>
      </c>
      <c r="AF324" s="14">
        <v>1</v>
      </c>
      <c r="AG324" s="13">
        <v>166.12</v>
      </c>
    </row>
    <row r="325" spans="1:38" ht="15.75" thickTop="1" x14ac:dyDescent="0.25">
      <c r="A325" s="2" t="s">
        <v>109</v>
      </c>
      <c r="B325" s="1" t="s">
        <v>403</v>
      </c>
      <c r="C325" s="2">
        <v>0</v>
      </c>
      <c r="D325" s="2">
        <v>0</v>
      </c>
      <c r="E325" s="2">
        <v>0</v>
      </c>
      <c r="F325" s="2">
        <v>0</v>
      </c>
      <c r="G325" s="2">
        <v>0</v>
      </c>
      <c r="H325" s="2">
        <v>0.12</v>
      </c>
      <c r="I325" s="2">
        <v>1.1000000000000001</v>
      </c>
      <c r="J325" s="2">
        <v>0.12</v>
      </c>
      <c r="K325" s="2">
        <v>0</v>
      </c>
      <c r="L325" s="1">
        <v>1.34</v>
      </c>
      <c r="M325" s="2">
        <v>0</v>
      </c>
      <c r="N325" s="2">
        <v>0</v>
      </c>
      <c r="O325" s="2">
        <v>0</v>
      </c>
      <c r="P325" s="2">
        <v>0</v>
      </c>
      <c r="Q325" s="2">
        <v>0</v>
      </c>
      <c r="R325" s="2">
        <v>0</v>
      </c>
      <c r="S325" s="2">
        <v>0.14000000000000001</v>
      </c>
      <c r="T325" s="2">
        <v>1.1599999999999999</v>
      </c>
      <c r="U325" s="2">
        <v>0</v>
      </c>
      <c r="V325" s="1">
        <v>1.3</v>
      </c>
      <c r="W325" s="2">
        <v>0</v>
      </c>
      <c r="X325" s="2">
        <v>0</v>
      </c>
      <c r="Y325" s="2">
        <v>0</v>
      </c>
      <c r="Z325" s="2">
        <v>0</v>
      </c>
      <c r="AA325" s="2">
        <v>0</v>
      </c>
      <c r="AB325" s="2">
        <v>0</v>
      </c>
      <c r="AC325" s="2">
        <v>1.18</v>
      </c>
      <c r="AD325" s="2">
        <v>5.0999999999999996</v>
      </c>
      <c r="AE325" s="2">
        <v>0</v>
      </c>
      <c r="AF325" s="1">
        <v>6.28</v>
      </c>
      <c r="AG325">
        <v>8.92</v>
      </c>
    </row>
    <row r="326" spans="1:38" x14ac:dyDescent="0.25">
      <c r="A326" s="2"/>
      <c r="B326" s="1" t="s">
        <v>402</v>
      </c>
      <c r="C326" s="2">
        <v>0</v>
      </c>
      <c r="D326" s="2">
        <v>0</v>
      </c>
      <c r="E326" s="2">
        <v>0</v>
      </c>
      <c r="F326" s="2">
        <v>0</v>
      </c>
      <c r="G326" s="2">
        <v>0</v>
      </c>
      <c r="H326" s="2">
        <v>0.36</v>
      </c>
      <c r="I326" s="2">
        <v>11.88</v>
      </c>
      <c r="J326" s="2">
        <v>1.38</v>
      </c>
      <c r="K326" s="2">
        <v>0</v>
      </c>
      <c r="L326" s="1">
        <v>13.68</v>
      </c>
      <c r="M326" s="2">
        <v>0</v>
      </c>
      <c r="N326" s="2">
        <v>0</v>
      </c>
      <c r="O326" s="2">
        <v>0</v>
      </c>
      <c r="P326" s="2">
        <v>0</v>
      </c>
      <c r="Q326" s="2">
        <v>0</v>
      </c>
      <c r="R326" s="2">
        <v>0</v>
      </c>
      <c r="S326" s="2">
        <v>1.36</v>
      </c>
      <c r="T326" s="2">
        <v>4.62</v>
      </c>
      <c r="U326" s="2">
        <v>0</v>
      </c>
      <c r="V326" s="1">
        <v>5.98</v>
      </c>
      <c r="W326" s="2">
        <v>0</v>
      </c>
      <c r="X326" s="2">
        <v>0</v>
      </c>
      <c r="Y326" s="2">
        <v>0</v>
      </c>
      <c r="Z326" s="2">
        <v>0</v>
      </c>
      <c r="AA326" s="2">
        <v>0</v>
      </c>
      <c r="AB326" s="2">
        <v>0</v>
      </c>
      <c r="AC326" s="2">
        <v>3.58</v>
      </c>
      <c r="AD326" s="2">
        <v>23.74</v>
      </c>
      <c r="AE326" s="2">
        <v>0</v>
      </c>
      <c r="AF326" s="1">
        <v>27.32</v>
      </c>
      <c r="AG326">
        <v>46.98</v>
      </c>
      <c r="AH326" s="2"/>
      <c r="AI326" s="2"/>
      <c r="AJ326" s="2"/>
      <c r="AK326" s="2"/>
      <c r="AL326" s="2"/>
    </row>
    <row r="327" spans="1:38" x14ac:dyDescent="0.25">
      <c r="A327" s="2"/>
      <c r="B327" s="1" t="s">
        <v>404</v>
      </c>
      <c r="C327" s="2">
        <v>0</v>
      </c>
      <c r="D327" s="2">
        <v>0</v>
      </c>
      <c r="E327" s="2">
        <v>0</v>
      </c>
      <c r="F327" s="2">
        <v>0.44</v>
      </c>
      <c r="G327" s="2">
        <v>1.24</v>
      </c>
      <c r="H327" s="2">
        <v>14.48</v>
      </c>
      <c r="I327" s="2">
        <v>15.1</v>
      </c>
      <c r="J327" s="2">
        <v>20.2</v>
      </c>
      <c r="K327" s="2">
        <v>0</v>
      </c>
      <c r="L327" s="1">
        <v>51.62</v>
      </c>
      <c r="M327" s="2">
        <v>0</v>
      </c>
      <c r="N327" s="2">
        <v>0</v>
      </c>
      <c r="O327" s="2">
        <v>0</v>
      </c>
      <c r="P327" s="2">
        <v>0</v>
      </c>
      <c r="Q327" s="2">
        <v>0</v>
      </c>
      <c r="R327" s="2">
        <v>19.54</v>
      </c>
      <c r="S327" s="2">
        <v>19.34</v>
      </c>
      <c r="T327" s="2">
        <v>56.04</v>
      </c>
      <c r="U327" s="2">
        <v>0</v>
      </c>
      <c r="V327" s="1">
        <v>94.92</v>
      </c>
      <c r="W327" s="2">
        <v>0</v>
      </c>
      <c r="X327" s="2">
        <v>0</v>
      </c>
      <c r="Y327" s="2">
        <v>0</v>
      </c>
      <c r="Z327" s="2">
        <v>0</v>
      </c>
      <c r="AA327" s="2">
        <v>0</v>
      </c>
      <c r="AB327" s="2">
        <v>0.44</v>
      </c>
      <c r="AC327" s="2">
        <v>23.56</v>
      </c>
      <c r="AD327" s="2">
        <v>64.66</v>
      </c>
      <c r="AE327" s="2">
        <v>0</v>
      </c>
      <c r="AF327" s="1">
        <v>88.66</v>
      </c>
      <c r="AG327">
        <v>235.2</v>
      </c>
    </row>
    <row r="328" spans="1:38" ht="15.75" thickBot="1" x14ac:dyDescent="0.3">
      <c r="A328" s="13" t="s">
        <v>342</v>
      </c>
      <c r="B328" s="14"/>
      <c r="C328" s="13">
        <v>0</v>
      </c>
      <c r="D328" s="13">
        <v>0</v>
      </c>
      <c r="E328" s="13">
        <v>0</v>
      </c>
      <c r="F328" s="13">
        <v>0.44</v>
      </c>
      <c r="G328" s="13">
        <v>1.24</v>
      </c>
      <c r="H328" s="13">
        <v>14.96</v>
      </c>
      <c r="I328" s="13">
        <v>28.08</v>
      </c>
      <c r="J328" s="13">
        <v>21.7</v>
      </c>
      <c r="K328" s="13">
        <v>0</v>
      </c>
      <c r="L328" s="14">
        <v>66.64</v>
      </c>
      <c r="M328" s="13">
        <v>0</v>
      </c>
      <c r="N328" s="13">
        <v>0</v>
      </c>
      <c r="O328" s="13">
        <v>0</v>
      </c>
      <c r="P328" s="13">
        <v>0</v>
      </c>
      <c r="Q328" s="13">
        <v>0</v>
      </c>
      <c r="R328" s="13">
        <v>19.54</v>
      </c>
      <c r="S328" s="13">
        <v>20.84</v>
      </c>
      <c r="T328" s="13">
        <v>61.82</v>
      </c>
      <c r="U328" s="13">
        <v>0</v>
      </c>
      <c r="V328" s="14">
        <v>102.2</v>
      </c>
      <c r="W328" s="13">
        <v>0</v>
      </c>
      <c r="X328" s="13">
        <v>0</v>
      </c>
      <c r="Y328" s="13">
        <v>0</v>
      </c>
      <c r="Z328" s="13">
        <v>0</v>
      </c>
      <c r="AA328" s="13">
        <v>0</v>
      </c>
      <c r="AB328" s="13">
        <v>0.44</v>
      </c>
      <c r="AC328" s="13">
        <v>28.32</v>
      </c>
      <c r="AD328" s="13">
        <v>93.5</v>
      </c>
      <c r="AE328" s="13">
        <v>0</v>
      </c>
      <c r="AF328" s="14">
        <v>122.26</v>
      </c>
      <c r="AG328" s="13">
        <v>291.10000000000002</v>
      </c>
    </row>
    <row r="329" spans="1:38" ht="15.75" thickTop="1" x14ac:dyDescent="0.25">
      <c r="A329" s="2" t="s">
        <v>110</v>
      </c>
      <c r="B329" s="1" t="s">
        <v>403</v>
      </c>
      <c r="C329" s="2">
        <v>47.42</v>
      </c>
      <c r="D329" s="2">
        <v>5.08</v>
      </c>
      <c r="E329" s="2">
        <v>68.58</v>
      </c>
      <c r="F329" s="2">
        <v>55.44</v>
      </c>
      <c r="G329" s="2">
        <v>0</v>
      </c>
      <c r="H329" s="2">
        <v>1.38</v>
      </c>
      <c r="I329" s="2">
        <v>0</v>
      </c>
      <c r="J329" s="2">
        <v>0.28000000000000003</v>
      </c>
      <c r="K329" s="2">
        <v>0.44</v>
      </c>
      <c r="L329" s="1">
        <v>178.62</v>
      </c>
      <c r="M329" s="2">
        <v>0.96</v>
      </c>
      <c r="N329" s="2">
        <v>0.18</v>
      </c>
      <c r="O329" s="2">
        <v>7.42</v>
      </c>
      <c r="P329" s="2">
        <v>100.38</v>
      </c>
      <c r="Q329" s="2">
        <v>0</v>
      </c>
      <c r="R329" s="2">
        <v>0</v>
      </c>
      <c r="S329" s="2">
        <v>0</v>
      </c>
      <c r="T329" s="2">
        <v>0</v>
      </c>
      <c r="U329" s="2">
        <v>0</v>
      </c>
      <c r="V329" s="1">
        <v>108.94</v>
      </c>
      <c r="W329" s="2">
        <v>0</v>
      </c>
      <c r="X329" s="2">
        <v>0</v>
      </c>
      <c r="Y329" s="2">
        <v>2.14</v>
      </c>
      <c r="Z329" s="2">
        <v>0</v>
      </c>
      <c r="AA329" s="2">
        <v>0.04</v>
      </c>
      <c r="AB329" s="2">
        <v>0</v>
      </c>
      <c r="AC329" s="2">
        <v>0</v>
      </c>
      <c r="AD329" s="2">
        <v>0</v>
      </c>
      <c r="AE329" s="2">
        <v>0</v>
      </c>
      <c r="AF329" s="1">
        <v>2.1800000000000002</v>
      </c>
      <c r="AG329">
        <v>289.74</v>
      </c>
    </row>
    <row r="330" spans="1:38" x14ac:dyDescent="0.25">
      <c r="A330" s="2"/>
      <c r="B330" s="1" t="s">
        <v>402</v>
      </c>
      <c r="C330" s="2">
        <v>114.56</v>
      </c>
      <c r="D330" s="2">
        <v>36.200000000000003</v>
      </c>
      <c r="E330" s="2">
        <v>49.7</v>
      </c>
      <c r="F330" s="2">
        <v>68.84</v>
      </c>
      <c r="G330" s="2">
        <v>0</v>
      </c>
      <c r="H330" s="2">
        <v>3.18</v>
      </c>
      <c r="I330" s="2">
        <v>0</v>
      </c>
      <c r="J330" s="2">
        <v>2.62</v>
      </c>
      <c r="K330" s="2">
        <v>1.08</v>
      </c>
      <c r="L330" s="1">
        <v>276.18</v>
      </c>
      <c r="M330" s="2">
        <v>4.8</v>
      </c>
      <c r="N330" s="2">
        <v>0.98</v>
      </c>
      <c r="O330" s="2">
        <v>40.5</v>
      </c>
      <c r="P330" s="2">
        <v>233.32</v>
      </c>
      <c r="Q330" s="2">
        <v>0</v>
      </c>
      <c r="R330" s="2">
        <v>0</v>
      </c>
      <c r="S330" s="2">
        <v>0</v>
      </c>
      <c r="T330" s="2">
        <v>0</v>
      </c>
      <c r="U330" s="2">
        <v>0</v>
      </c>
      <c r="V330" s="1">
        <v>279.60000000000002</v>
      </c>
      <c r="W330" s="2">
        <v>0</v>
      </c>
      <c r="X330" s="2">
        <v>0</v>
      </c>
      <c r="Y330" s="2">
        <v>43.98</v>
      </c>
      <c r="Z330" s="2">
        <v>8.82</v>
      </c>
      <c r="AA330" s="2">
        <v>0.06</v>
      </c>
      <c r="AB330" s="2">
        <v>0</v>
      </c>
      <c r="AC330" s="2">
        <v>0</v>
      </c>
      <c r="AD330" s="2">
        <v>0</v>
      </c>
      <c r="AE330" s="2">
        <v>0</v>
      </c>
      <c r="AF330" s="1">
        <v>52.86</v>
      </c>
      <c r="AG330">
        <v>608.64</v>
      </c>
      <c r="AH330" s="2"/>
      <c r="AI330" s="2"/>
      <c r="AJ330" s="2"/>
      <c r="AK330" s="2"/>
      <c r="AL330" s="2"/>
    </row>
    <row r="331" spans="1:38" x14ac:dyDescent="0.25">
      <c r="A331" s="2"/>
      <c r="B331" s="1" t="s">
        <v>404</v>
      </c>
      <c r="C331" s="2">
        <v>437.78</v>
      </c>
      <c r="D331" s="2">
        <v>94.78</v>
      </c>
      <c r="E331" s="2">
        <v>78.84</v>
      </c>
      <c r="F331" s="2">
        <v>52.64</v>
      </c>
      <c r="G331" s="2">
        <v>0.76</v>
      </c>
      <c r="H331" s="2">
        <v>1.88</v>
      </c>
      <c r="I331" s="2">
        <v>0</v>
      </c>
      <c r="J331" s="2">
        <v>3.8</v>
      </c>
      <c r="K331" s="2">
        <v>11.24</v>
      </c>
      <c r="L331" s="1">
        <v>681.72</v>
      </c>
      <c r="M331" s="2">
        <v>272.83999999999997</v>
      </c>
      <c r="N331" s="2">
        <v>62.9</v>
      </c>
      <c r="O331" s="2">
        <v>181.72</v>
      </c>
      <c r="P331" s="2">
        <v>182.18</v>
      </c>
      <c r="Q331" s="2">
        <v>14.18</v>
      </c>
      <c r="R331" s="2">
        <v>0.42</v>
      </c>
      <c r="S331" s="2">
        <v>0</v>
      </c>
      <c r="T331" s="2">
        <v>13.62</v>
      </c>
      <c r="U331" s="2">
        <v>3.34</v>
      </c>
      <c r="V331" s="1">
        <v>731.2</v>
      </c>
      <c r="W331" s="2">
        <v>7.44</v>
      </c>
      <c r="X331" s="2">
        <v>9.48</v>
      </c>
      <c r="Y331" s="2">
        <v>161.4</v>
      </c>
      <c r="Z331" s="2">
        <v>58.58</v>
      </c>
      <c r="AA331" s="2">
        <v>5.46</v>
      </c>
      <c r="AB331" s="2">
        <v>0</v>
      </c>
      <c r="AC331" s="2">
        <v>0</v>
      </c>
      <c r="AD331" s="2">
        <v>2.1800000000000002</v>
      </c>
      <c r="AE331" s="2">
        <v>0</v>
      </c>
      <c r="AF331" s="1">
        <v>244.54</v>
      </c>
      <c r="AG331">
        <v>1657.46</v>
      </c>
    </row>
    <row r="332" spans="1:38" ht="15.75" thickBot="1" x14ac:dyDescent="0.3">
      <c r="A332" s="13" t="s">
        <v>343</v>
      </c>
      <c r="B332" s="14"/>
      <c r="C332" s="13">
        <v>599.76</v>
      </c>
      <c r="D332" s="13">
        <v>136.06</v>
      </c>
      <c r="E332" s="13">
        <v>197.12</v>
      </c>
      <c r="F332" s="13">
        <v>176.92</v>
      </c>
      <c r="G332" s="13">
        <v>0.76</v>
      </c>
      <c r="H332" s="13">
        <v>6.44</v>
      </c>
      <c r="I332" s="13">
        <v>0</v>
      </c>
      <c r="J332" s="13">
        <v>6.7</v>
      </c>
      <c r="K332" s="13">
        <v>12.76</v>
      </c>
      <c r="L332" s="14">
        <v>1136.52</v>
      </c>
      <c r="M332" s="13">
        <v>278.59999999999997</v>
      </c>
      <c r="N332" s="13">
        <v>64.06</v>
      </c>
      <c r="O332" s="13">
        <v>229.64</v>
      </c>
      <c r="P332" s="13">
        <v>515.88</v>
      </c>
      <c r="Q332" s="13">
        <v>14.18</v>
      </c>
      <c r="R332" s="13">
        <v>0.42</v>
      </c>
      <c r="S332" s="13">
        <v>0</v>
      </c>
      <c r="T332" s="13">
        <v>13.62</v>
      </c>
      <c r="U332" s="13">
        <v>3.34</v>
      </c>
      <c r="V332" s="14">
        <v>1119.74</v>
      </c>
      <c r="W332" s="13">
        <v>7.44</v>
      </c>
      <c r="X332" s="13">
        <v>9.48</v>
      </c>
      <c r="Y332" s="13">
        <v>207.52</v>
      </c>
      <c r="Z332" s="13">
        <v>67.400000000000006</v>
      </c>
      <c r="AA332" s="13">
        <v>5.56</v>
      </c>
      <c r="AB332" s="13">
        <v>0</v>
      </c>
      <c r="AC332" s="13">
        <v>0</v>
      </c>
      <c r="AD332" s="13">
        <v>2.1800000000000002</v>
      </c>
      <c r="AE332" s="13">
        <v>0</v>
      </c>
      <c r="AF332" s="14">
        <v>299.58</v>
      </c>
      <c r="AG332" s="13">
        <v>2555.84</v>
      </c>
    </row>
    <row r="333" spans="1:38" ht="15.75" thickTop="1" x14ac:dyDescent="0.25">
      <c r="A333" s="2" t="s">
        <v>112</v>
      </c>
      <c r="B333" s="1" t="s">
        <v>403</v>
      </c>
      <c r="C333" s="2">
        <v>0.12</v>
      </c>
      <c r="D333" s="2">
        <v>0</v>
      </c>
      <c r="E333" s="2">
        <v>0.92</v>
      </c>
      <c r="F333" s="2">
        <v>0.18</v>
      </c>
      <c r="G333" s="2">
        <v>0</v>
      </c>
      <c r="H333" s="2">
        <v>0</v>
      </c>
      <c r="I333" s="2">
        <v>0</v>
      </c>
      <c r="J333" s="2">
        <v>0</v>
      </c>
      <c r="K333" s="2">
        <v>0</v>
      </c>
      <c r="L333" s="1">
        <v>1.22</v>
      </c>
      <c r="M333" s="2">
        <v>0</v>
      </c>
      <c r="N333" s="2">
        <v>0</v>
      </c>
      <c r="O333" s="2">
        <v>0</v>
      </c>
      <c r="P333" s="2">
        <v>0.06</v>
      </c>
      <c r="Q333" s="2">
        <v>0</v>
      </c>
      <c r="R333" s="2">
        <v>0</v>
      </c>
      <c r="S333" s="2">
        <v>0</v>
      </c>
      <c r="T333" s="2">
        <v>0</v>
      </c>
      <c r="U333" s="2">
        <v>0</v>
      </c>
      <c r="V333" s="1">
        <v>0.06</v>
      </c>
      <c r="W333" s="2">
        <v>0</v>
      </c>
      <c r="X333" s="2">
        <v>0</v>
      </c>
      <c r="Y333" s="2">
        <v>0</v>
      </c>
      <c r="Z333" s="2">
        <v>0</v>
      </c>
      <c r="AA333" s="2">
        <v>0</v>
      </c>
      <c r="AB333" s="2">
        <v>0</v>
      </c>
      <c r="AC333" s="2">
        <v>0</v>
      </c>
      <c r="AD333" s="2">
        <v>0</v>
      </c>
      <c r="AE333" s="2">
        <v>0</v>
      </c>
      <c r="AF333" s="1">
        <v>0</v>
      </c>
      <c r="AG333">
        <v>1.28</v>
      </c>
    </row>
    <row r="334" spans="1:38" x14ac:dyDescent="0.25">
      <c r="A334" s="2"/>
      <c r="B334" s="1" t="s">
        <v>402</v>
      </c>
      <c r="C334" s="2">
        <v>8.42</v>
      </c>
      <c r="D334" s="2">
        <v>2.42</v>
      </c>
      <c r="E334" s="2">
        <v>24.5</v>
      </c>
      <c r="F334" s="2">
        <v>10.98</v>
      </c>
      <c r="G334" s="2">
        <v>2.36</v>
      </c>
      <c r="H334" s="2">
        <v>0</v>
      </c>
      <c r="I334" s="2">
        <v>0</v>
      </c>
      <c r="J334" s="2">
        <v>0</v>
      </c>
      <c r="K334" s="2">
        <v>0</v>
      </c>
      <c r="L334" s="1">
        <v>48.68</v>
      </c>
      <c r="M334" s="2">
        <v>0</v>
      </c>
      <c r="N334" s="2">
        <v>0</v>
      </c>
      <c r="O334" s="2">
        <v>1.26</v>
      </c>
      <c r="P334" s="2">
        <v>0.6</v>
      </c>
      <c r="Q334" s="2">
        <v>0</v>
      </c>
      <c r="R334" s="2">
        <v>0</v>
      </c>
      <c r="S334" s="2">
        <v>0</v>
      </c>
      <c r="T334" s="2">
        <v>0</v>
      </c>
      <c r="U334" s="2">
        <v>0</v>
      </c>
      <c r="V334" s="1">
        <v>1.86</v>
      </c>
      <c r="W334" s="2">
        <v>0</v>
      </c>
      <c r="X334" s="2">
        <v>0</v>
      </c>
      <c r="Y334" s="2">
        <v>0</v>
      </c>
      <c r="Z334" s="2">
        <v>0</v>
      </c>
      <c r="AA334" s="2">
        <v>0</v>
      </c>
      <c r="AB334" s="2">
        <v>0</v>
      </c>
      <c r="AC334" s="2">
        <v>0</v>
      </c>
      <c r="AD334" s="2">
        <v>0</v>
      </c>
      <c r="AE334" s="2">
        <v>0</v>
      </c>
      <c r="AF334" s="1">
        <v>0</v>
      </c>
      <c r="AG334">
        <v>50.54</v>
      </c>
      <c r="AH334" s="2"/>
      <c r="AI334" s="2"/>
      <c r="AJ334" s="2"/>
      <c r="AK334" s="2"/>
      <c r="AL334" s="2"/>
    </row>
    <row r="335" spans="1:38" x14ac:dyDescent="0.25">
      <c r="A335" s="2"/>
      <c r="B335" s="1" t="s">
        <v>404</v>
      </c>
      <c r="C335" s="2">
        <v>50.36</v>
      </c>
      <c r="D335" s="2">
        <v>54.24</v>
      </c>
      <c r="E335" s="2">
        <v>56.8</v>
      </c>
      <c r="F335" s="2">
        <v>17.239999999999998</v>
      </c>
      <c r="G335" s="2">
        <v>13.22</v>
      </c>
      <c r="H335" s="2">
        <v>1.72</v>
      </c>
      <c r="I335" s="2">
        <v>0</v>
      </c>
      <c r="J335" s="2">
        <v>0</v>
      </c>
      <c r="K335" s="2">
        <v>0</v>
      </c>
      <c r="L335" s="1">
        <v>193.58</v>
      </c>
      <c r="M335" s="2">
        <v>24.56</v>
      </c>
      <c r="N335" s="2">
        <v>33.22</v>
      </c>
      <c r="O335" s="2">
        <v>62.36</v>
      </c>
      <c r="P335" s="2">
        <v>59.66</v>
      </c>
      <c r="Q335" s="2">
        <v>9</v>
      </c>
      <c r="R335" s="2">
        <v>14.7</v>
      </c>
      <c r="S335" s="2">
        <v>0</v>
      </c>
      <c r="T335" s="2">
        <v>0</v>
      </c>
      <c r="U335" s="2">
        <v>0</v>
      </c>
      <c r="V335" s="1">
        <v>203.5</v>
      </c>
      <c r="W335" s="2">
        <v>0</v>
      </c>
      <c r="X335" s="2">
        <v>0</v>
      </c>
      <c r="Y335" s="2">
        <v>0</v>
      </c>
      <c r="Z335" s="2">
        <v>3.02</v>
      </c>
      <c r="AA335" s="2">
        <v>0.56000000000000005</v>
      </c>
      <c r="AB335" s="2">
        <v>0.02</v>
      </c>
      <c r="AC335" s="2">
        <v>0</v>
      </c>
      <c r="AD335" s="2">
        <v>0</v>
      </c>
      <c r="AE335" s="2">
        <v>0</v>
      </c>
      <c r="AF335" s="1">
        <v>3.6</v>
      </c>
      <c r="AG335">
        <v>400.68</v>
      </c>
    </row>
    <row r="336" spans="1:38" ht="15.75" thickBot="1" x14ac:dyDescent="0.3">
      <c r="A336" s="13" t="s">
        <v>344</v>
      </c>
      <c r="B336" s="14"/>
      <c r="C336" s="13">
        <v>58.9</v>
      </c>
      <c r="D336" s="13">
        <v>56.66</v>
      </c>
      <c r="E336" s="13">
        <v>82.22</v>
      </c>
      <c r="F336" s="13">
        <v>28.4</v>
      </c>
      <c r="G336" s="13">
        <v>15.58</v>
      </c>
      <c r="H336" s="13">
        <v>1.72</v>
      </c>
      <c r="I336" s="13">
        <v>0</v>
      </c>
      <c r="J336" s="13">
        <v>0</v>
      </c>
      <c r="K336" s="13">
        <v>0</v>
      </c>
      <c r="L336" s="14">
        <v>243.48</v>
      </c>
      <c r="M336" s="13">
        <v>24.56</v>
      </c>
      <c r="N336" s="13">
        <v>33.22</v>
      </c>
      <c r="O336" s="13">
        <v>63.62</v>
      </c>
      <c r="P336" s="13">
        <v>60.32</v>
      </c>
      <c r="Q336" s="13">
        <v>9</v>
      </c>
      <c r="R336" s="13">
        <v>14.7</v>
      </c>
      <c r="S336" s="13">
        <v>0</v>
      </c>
      <c r="T336" s="13">
        <v>0</v>
      </c>
      <c r="U336" s="13">
        <v>0</v>
      </c>
      <c r="V336" s="14">
        <v>205.42</v>
      </c>
      <c r="W336" s="13">
        <v>0</v>
      </c>
      <c r="X336" s="13">
        <v>0</v>
      </c>
      <c r="Y336" s="13">
        <v>0</v>
      </c>
      <c r="Z336" s="13">
        <v>3.02</v>
      </c>
      <c r="AA336" s="13">
        <v>0.56000000000000005</v>
      </c>
      <c r="AB336" s="13">
        <v>0.02</v>
      </c>
      <c r="AC336" s="13">
        <v>0</v>
      </c>
      <c r="AD336" s="13">
        <v>0</v>
      </c>
      <c r="AE336" s="13">
        <v>0</v>
      </c>
      <c r="AF336" s="14">
        <v>3.6</v>
      </c>
      <c r="AG336" s="13">
        <v>452.5</v>
      </c>
    </row>
    <row r="337" spans="1:38" ht="15.75" thickTop="1" x14ac:dyDescent="0.25">
      <c r="A337" s="2" t="s">
        <v>113</v>
      </c>
      <c r="B337" s="1" t="s">
        <v>403</v>
      </c>
      <c r="C337" s="2">
        <v>21.16</v>
      </c>
      <c r="D337" s="2">
        <v>26.2</v>
      </c>
      <c r="E337" s="2">
        <v>11.82</v>
      </c>
      <c r="F337" s="2">
        <v>0.12</v>
      </c>
      <c r="G337" s="2">
        <v>0</v>
      </c>
      <c r="H337" s="2">
        <v>0</v>
      </c>
      <c r="I337" s="2">
        <v>0</v>
      </c>
      <c r="J337" s="2">
        <v>0</v>
      </c>
      <c r="K337" s="2">
        <v>0</v>
      </c>
      <c r="L337" s="1">
        <v>59.3</v>
      </c>
      <c r="M337" s="2">
        <v>0.18</v>
      </c>
      <c r="N337" s="2">
        <v>2.86</v>
      </c>
      <c r="O337" s="2">
        <v>6.64</v>
      </c>
      <c r="P337" s="2">
        <v>0</v>
      </c>
      <c r="Q337" s="2">
        <v>0</v>
      </c>
      <c r="R337" s="2">
        <v>0</v>
      </c>
      <c r="S337" s="2">
        <v>0</v>
      </c>
      <c r="T337" s="2">
        <v>0</v>
      </c>
      <c r="U337" s="2">
        <v>0</v>
      </c>
      <c r="V337" s="1">
        <v>9.68</v>
      </c>
      <c r="W337" s="2">
        <v>0</v>
      </c>
      <c r="X337" s="2">
        <v>0</v>
      </c>
      <c r="Y337" s="2">
        <v>0.12</v>
      </c>
      <c r="Z337" s="2">
        <v>0.02</v>
      </c>
      <c r="AA337" s="2">
        <v>0</v>
      </c>
      <c r="AB337" s="2">
        <v>0</v>
      </c>
      <c r="AC337" s="2">
        <v>0</v>
      </c>
      <c r="AD337" s="2">
        <v>0</v>
      </c>
      <c r="AE337" s="2">
        <v>0</v>
      </c>
      <c r="AF337" s="1">
        <v>0.14000000000000001</v>
      </c>
      <c r="AG337">
        <v>69.12</v>
      </c>
    </row>
    <row r="338" spans="1:38" x14ac:dyDescent="0.25">
      <c r="A338" s="2"/>
      <c r="B338" s="1" t="s">
        <v>402</v>
      </c>
      <c r="C338" s="2">
        <v>14.76</v>
      </c>
      <c r="D338" s="2">
        <v>18.96</v>
      </c>
      <c r="E338" s="2">
        <v>17.54</v>
      </c>
      <c r="F338" s="2">
        <v>2.52</v>
      </c>
      <c r="G338" s="2">
        <v>0</v>
      </c>
      <c r="H338" s="2">
        <v>0</v>
      </c>
      <c r="I338" s="2">
        <v>0</v>
      </c>
      <c r="J338" s="2">
        <v>0</v>
      </c>
      <c r="K338" s="2">
        <v>0</v>
      </c>
      <c r="L338" s="1">
        <v>53.78</v>
      </c>
      <c r="M338" s="2">
        <v>0.36</v>
      </c>
      <c r="N338" s="2">
        <v>17.72</v>
      </c>
      <c r="O338" s="2">
        <v>55.86</v>
      </c>
      <c r="P338" s="2">
        <v>0</v>
      </c>
      <c r="Q338" s="2">
        <v>0</v>
      </c>
      <c r="R338" s="2">
        <v>0</v>
      </c>
      <c r="S338" s="2">
        <v>0</v>
      </c>
      <c r="T338" s="2">
        <v>0</v>
      </c>
      <c r="U338" s="2">
        <v>0</v>
      </c>
      <c r="V338" s="1">
        <v>73.94</v>
      </c>
      <c r="W338" s="2">
        <v>0</v>
      </c>
      <c r="X338" s="2">
        <v>0</v>
      </c>
      <c r="Y338" s="2">
        <v>6.6</v>
      </c>
      <c r="Z338" s="2">
        <v>0.08</v>
      </c>
      <c r="AA338" s="2">
        <v>0</v>
      </c>
      <c r="AB338" s="2">
        <v>0</v>
      </c>
      <c r="AC338" s="2">
        <v>0</v>
      </c>
      <c r="AD338" s="2">
        <v>0</v>
      </c>
      <c r="AE338" s="2">
        <v>0</v>
      </c>
      <c r="AF338" s="1">
        <v>6.68</v>
      </c>
      <c r="AG338">
        <v>134.4</v>
      </c>
      <c r="AH338" s="2"/>
      <c r="AI338" s="2"/>
      <c r="AJ338" s="2"/>
      <c r="AK338" s="2"/>
      <c r="AL338" s="2"/>
    </row>
    <row r="339" spans="1:38" x14ac:dyDescent="0.25">
      <c r="A339" s="2"/>
      <c r="B339" s="1" t="s">
        <v>404</v>
      </c>
      <c r="C339" s="2">
        <v>37.22</v>
      </c>
      <c r="D339" s="2">
        <v>11.44</v>
      </c>
      <c r="E339" s="2">
        <v>97.44</v>
      </c>
      <c r="F339" s="2">
        <v>29.94</v>
      </c>
      <c r="G339" s="2">
        <v>0</v>
      </c>
      <c r="H339" s="2">
        <v>0</v>
      </c>
      <c r="I339" s="2">
        <v>0</v>
      </c>
      <c r="J339" s="2">
        <v>0</v>
      </c>
      <c r="K339" s="2">
        <v>0</v>
      </c>
      <c r="L339" s="1">
        <v>176.04</v>
      </c>
      <c r="M339" s="2">
        <v>5.62</v>
      </c>
      <c r="N339" s="2">
        <v>36.28</v>
      </c>
      <c r="O339" s="2">
        <v>67.36</v>
      </c>
      <c r="P339" s="2">
        <v>99.42</v>
      </c>
      <c r="Q339" s="2">
        <v>0</v>
      </c>
      <c r="R339" s="2">
        <v>0</v>
      </c>
      <c r="S339" s="2">
        <v>0</v>
      </c>
      <c r="T339" s="2">
        <v>0</v>
      </c>
      <c r="U339" s="2">
        <v>0</v>
      </c>
      <c r="V339" s="1">
        <v>208.68</v>
      </c>
      <c r="W339" s="2">
        <v>0.12</v>
      </c>
      <c r="X339" s="2">
        <v>7.4</v>
      </c>
      <c r="Y339" s="2">
        <v>22.26</v>
      </c>
      <c r="Z339" s="2">
        <v>57.08</v>
      </c>
      <c r="AA339" s="2">
        <v>0</v>
      </c>
      <c r="AB339" s="2">
        <v>0</v>
      </c>
      <c r="AC339" s="2">
        <v>0</v>
      </c>
      <c r="AD339" s="2">
        <v>0</v>
      </c>
      <c r="AE339" s="2">
        <v>0</v>
      </c>
      <c r="AF339" s="1">
        <v>86.86</v>
      </c>
      <c r="AG339">
        <v>471.58</v>
      </c>
    </row>
    <row r="340" spans="1:38" ht="15.75" thickBot="1" x14ac:dyDescent="0.3">
      <c r="A340" s="13" t="s">
        <v>345</v>
      </c>
      <c r="B340" s="14"/>
      <c r="C340" s="13">
        <v>73.14</v>
      </c>
      <c r="D340" s="13">
        <v>56.6</v>
      </c>
      <c r="E340" s="13">
        <v>126.8</v>
      </c>
      <c r="F340" s="13">
        <v>32.58</v>
      </c>
      <c r="G340" s="13">
        <v>0</v>
      </c>
      <c r="H340" s="13">
        <v>0</v>
      </c>
      <c r="I340" s="13">
        <v>0</v>
      </c>
      <c r="J340" s="13">
        <v>0</v>
      </c>
      <c r="K340" s="13">
        <v>0</v>
      </c>
      <c r="L340" s="14">
        <v>289.12</v>
      </c>
      <c r="M340" s="13">
        <v>6.16</v>
      </c>
      <c r="N340" s="13">
        <v>56.86</v>
      </c>
      <c r="O340" s="13">
        <v>129.86000000000001</v>
      </c>
      <c r="P340" s="13">
        <v>99.42</v>
      </c>
      <c r="Q340" s="13">
        <v>0</v>
      </c>
      <c r="R340" s="13">
        <v>0</v>
      </c>
      <c r="S340" s="13">
        <v>0</v>
      </c>
      <c r="T340" s="13">
        <v>0</v>
      </c>
      <c r="U340" s="13">
        <v>0</v>
      </c>
      <c r="V340" s="14">
        <v>292.3</v>
      </c>
      <c r="W340" s="13">
        <v>0.12</v>
      </c>
      <c r="X340" s="13">
        <v>7.4</v>
      </c>
      <c r="Y340" s="13">
        <v>28.98</v>
      </c>
      <c r="Z340" s="13">
        <v>57.18</v>
      </c>
      <c r="AA340" s="13">
        <v>0</v>
      </c>
      <c r="AB340" s="13">
        <v>0</v>
      </c>
      <c r="AC340" s="13">
        <v>0</v>
      </c>
      <c r="AD340" s="13">
        <v>0</v>
      </c>
      <c r="AE340" s="13">
        <v>0</v>
      </c>
      <c r="AF340" s="14">
        <v>93.68</v>
      </c>
      <c r="AG340" s="13">
        <v>675.1</v>
      </c>
    </row>
    <row r="341" spans="1:38" ht="15.75" thickTop="1" x14ac:dyDescent="0.25">
      <c r="A341" s="2" t="s">
        <v>114</v>
      </c>
      <c r="B341" s="1" t="s">
        <v>403</v>
      </c>
      <c r="C341" s="2">
        <v>47.1</v>
      </c>
      <c r="D341" s="2">
        <v>67.16</v>
      </c>
      <c r="E341" s="2">
        <v>6.36</v>
      </c>
      <c r="F341" s="2">
        <v>0</v>
      </c>
      <c r="G341" s="2">
        <v>0</v>
      </c>
      <c r="H341" s="2">
        <v>0</v>
      </c>
      <c r="I341" s="2">
        <v>0</v>
      </c>
      <c r="J341" s="2">
        <v>0</v>
      </c>
      <c r="K341" s="2">
        <v>0</v>
      </c>
      <c r="L341" s="1">
        <v>120.62</v>
      </c>
      <c r="M341" s="2">
        <v>6.66</v>
      </c>
      <c r="N341" s="2">
        <v>77.78</v>
      </c>
      <c r="O341" s="2">
        <v>0.78</v>
      </c>
      <c r="P341" s="2">
        <v>0</v>
      </c>
      <c r="Q341" s="2">
        <v>0</v>
      </c>
      <c r="R341" s="2">
        <v>0</v>
      </c>
      <c r="S341" s="2">
        <v>0</v>
      </c>
      <c r="T341" s="2">
        <v>0</v>
      </c>
      <c r="U341" s="2">
        <v>0</v>
      </c>
      <c r="V341" s="1">
        <v>85.22</v>
      </c>
      <c r="W341" s="2">
        <v>0</v>
      </c>
      <c r="X341" s="2">
        <v>12.32</v>
      </c>
      <c r="Y341" s="2">
        <v>0.14000000000000001</v>
      </c>
      <c r="Z341" s="2">
        <v>0</v>
      </c>
      <c r="AA341" s="2">
        <v>0</v>
      </c>
      <c r="AB341" s="2">
        <v>0</v>
      </c>
      <c r="AC341" s="2">
        <v>0</v>
      </c>
      <c r="AD341" s="2">
        <v>0</v>
      </c>
      <c r="AE341" s="2">
        <v>0</v>
      </c>
      <c r="AF341" s="1">
        <v>12.46</v>
      </c>
      <c r="AG341">
        <v>218.3</v>
      </c>
    </row>
    <row r="342" spans="1:38" x14ac:dyDescent="0.25">
      <c r="A342" s="2"/>
      <c r="B342" s="1" t="s">
        <v>402</v>
      </c>
      <c r="C342" s="2">
        <v>54.32</v>
      </c>
      <c r="D342" s="2">
        <v>64.38000000000001</v>
      </c>
      <c r="E342" s="2">
        <v>13.5</v>
      </c>
      <c r="F342" s="2">
        <v>0</v>
      </c>
      <c r="G342" s="2">
        <v>0</v>
      </c>
      <c r="H342" s="2">
        <v>0</v>
      </c>
      <c r="I342" s="2">
        <v>0</v>
      </c>
      <c r="J342" s="2">
        <v>0</v>
      </c>
      <c r="K342" s="2">
        <v>0</v>
      </c>
      <c r="L342" s="1">
        <v>132.19999999999999</v>
      </c>
      <c r="M342" s="2">
        <v>15.699999999999998</v>
      </c>
      <c r="N342" s="2">
        <v>84.06</v>
      </c>
      <c r="O342" s="2">
        <v>5.0199999999999996</v>
      </c>
      <c r="P342" s="2">
        <v>0</v>
      </c>
      <c r="Q342" s="2">
        <v>0</v>
      </c>
      <c r="R342" s="2">
        <v>0</v>
      </c>
      <c r="S342" s="2">
        <v>0</v>
      </c>
      <c r="T342" s="2">
        <v>0</v>
      </c>
      <c r="U342" s="2">
        <v>0</v>
      </c>
      <c r="V342" s="1">
        <v>104.78</v>
      </c>
      <c r="W342" s="2">
        <v>0</v>
      </c>
      <c r="X342" s="2">
        <v>34</v>
      </c>
      <c r="Y342" s="2">
        <v>0.46</v>
      </c>
      <c r="Z342" s="2">
        <v>0</v>
      </c>
      <c r="AA342" s="2">
        <v>0</v>
      </c>
      <c r="AB342" s="2">
        <v>0</v>
      </c>
      <c r="AC342" s="2">
        <v>0</v>
      </c>
      <c r="AD342" s="2">
        <v>0</v>
      </c>
      <c r="AE342" s="2">
        <v>0</v>
      </c>
      <c r="AF342" s="1">
        <v>34.46</v>
      </c>
      <c r="AG342">
        <v>271.44</v>
      </c>
      <c r="AH342" s="2"/>
      <c r="AI342" s="2"/>
      <c r="AJ342" s="2"/>
      <c r="AK342" s="2"/>
      <c r="AL342" s="2"/>
    </row>
    <row r="343" spans="1:38" x14ac:dyDescent="0.25">
      <c r="A343" s="2"/>
      <c r="B343" s="1" t="s">
        <v>404</v>
      </c>
      <c r="C343" s="2">
        <v>45.66</v>
      </c>
      <c r="D343" s="2">
        <v>30.62</v>
      </c>
      <c r="E343" s="2">
        <v>67.28</v>
      </c>
      <c r="F343" s="2">
        <v>0</v>
      </c>
      <c r="G343" s="2">
        <v>0</v>
      </c>
      <c r="H343" s="2">
        <v>0</v>
      </c>
      <c r="I343" s="2">
        <v>0</v>
      </c>
      <c r="J343" s="2">
        <v>0</v>
      </c>
      <c r="K343" s="2">
        <v>0</v>
      </c>
      <c r="L343" s="1">
        <v>143.56</v>
      </c>
      <c r="M343" s="2">
        <v>42.36</v>
      </c>
      <c r="N343" s="2">
        <v>127.16</v>
      </c>
      <c r="O343" s="2">
        <v>101.74</v>
      </c>
      <c r="P343" s="2">
        <v>0</v>
      </c>
      <c r="Q343" s="2">
        <v>0</v>
      </c>
      <c r="R343" s="2">
        <v>0</v>
      </c>
      <c r="S343" s="2">
        <v>0</v>
      </c>
      <c r="T343" s="2">
        <v>0</v>
      </c>
      <c r="U343" s="2">
        <v>0</v>
      </c>
      <c r="V343" s="1">
        <v>271.26</v>
      </c>
      <c r="W343" s="2">
        <v>0.92</v>
      </c>
      <c r="X343" s="2">
        <v>193.86</v>
      </c>
      <c r="Y343" s="2">
        <v>66.94</v>
      </c>
      <c r="Z343" s="2">
        <v>0</v>
      </c>
      <c r="AA343" s="2">
        <v>0</v>
      </c>
      <c r="AB343" s="2">
        <v>0</v>
      </c>
      <c r="AC343" s="2">
        <v>0</v>
      </c>
      <c r="AD343" s="2">
        <v>0</v>
      </c>
      <c r="AE343" s="2">
        <v>0</v>
      </c>
      <c r="AF343" s="1">
        <v>261.72000000000003</v>
      </c>
      <c r="AG343">
        <v>676.54</v>
      </c>
    </row>
    <row r="344" spans="1:38" ht="15.75" thickBot="1" x14ac:dyDescent="0.3">
      <c r="A344" s="13" t="s">
        <v>346</v>
      </c>
      <c r="B344" s="14"/>
      <c r="C344" s="13">
        <v>147.07999999999998</v>
      </c>
      <c r="D344" s="13">
        <v>162.16</v>
      </c>
      <c r="E344" s="13">
        <v>87.14</v>
      </c>
      <c r="F344" s="13">
        <v>0</v>
      </c>
      <c r="G344" s="13">
        <v>0</v>
      </c>
      <c r="H344" s="13">
        <v>0</v>
      </c>
      <c r="I344" s="13">
        <v>0</v>
      </c>
      <c r="J344" s="13">
        <v>0</v>
      </c>
      <c r="K344" s="13">
        <v>0</v>
      </c>
      <c r="L344" s="14">
        <v>396.38</v>
      </c>
      <c r="M344" s="13">
        <v>64.72</v>
      </c>
      <c r="N344" s="13">
        <v>289</v>
      </c>
      <c r="O344" s="13">
        <v>107.54</v>
      </c>
      <c r="P344" s="13">
        <v>0</v>
      </c>
      <c r="Q344" s="13">
        <v>0</v>
      </c>
      <c r="R344" s="13">
        <v>0</v>
      </c>
      <c r="S344" s="13">
        <v>0</v>
      </c>
      <c r="T344" s="13">
        <v>0</v>
      </c>
      <c r="U344" s="13">
        <v>0</v>
      </c>
      <c r="V344" s="14">
        <v>461.26</v>
      </c>
      <c r="W344" s="13">
        <v>0.92</v>
      </c>
      <c r="X344" s="13">
        <v>240.18</v>
      </c>
      <c r="Y344" s="13">
        <v>67.540000000000006</v>
      </c>
      <c r="Z344" s="13">
        <v>0</v>
      </c>
      <c r="AA344" s="13">
        <v>0</v>
      </c>
      <c r="AB344" s="13">
        <v>0</v>
      </c>
      <c r="AC344" s="13">
        <v>0</v>
      </c>
      <c r="AD344" s="13">
        <v>0</v>
      </c>
      <c r="AE344" s="13">
        <v>0</v>
      </c>
      <c r="AF344" s="14">
        <v>308.64</v>
      </c>
      <c r="AG344" s="13">
        <v>1166.28</v>
      </c>
    </row>
    <row r="345" spans="1:38" ht="15.75" thickTop="1" x14ac:dyDescent="0.25">
      <c r="A345" s="2" t="s">
        <v>115</v>
      </c>
      <c r="B345" s="1" t="s">
        <v>403</v>
      </c>
      <c r="C345" s="2">
        <v>0.08</v>
      </c>
      <c r="D345" s="2">
        <v>0</v>
      </c>
      <c r="E345" s="2">
        <v>0.14000000000000001</v>
      </c>
      <c r="F345" s="2">
        <v>0</v>
      </c>
      <c r="G345" s="2">
        <v>0</v>
      </c>
      <c r="H345" s="2">
        <v>0</v>
      </c>
      <c r="I345" s="2">
        <v>0</v>
      </c>
      <c r="J345" s="2">
        <v>0</v>
      </c>
      <c r="K345" s="2">
        <v>0</v>
      </c>
      <c r="L345" s="1">
        <v>0.22</v>
      </c>
      <c r="M345" s="2">
        <v>0.26</v>
      </c>
      <c r="N345" s="2">
        <v>0.18</v>
      </c>
      <c r="O345" s="2">
        <v>0</v>
      </c>
      <c r="P345" s="2">
        <v>0</v>
      </c>
      <c r="Q345" s="2">
        <v>0</v>
      </c>
      <c r="R345" s="2">
        <v>0</v>
      </c>
      <c r="S345" s="2">
        <v>0</v>
      </c>
      <c r="T345" s="2">
        <v>0</v>
      </c>
      <c r="U345" s="2">
        <v>0</v>
      </c>
      <c r="V345" s="1">
        <v>0.44</v>
      </c>
      <c r="W345" s="2">
        <v>0</v>
      </c>
      <c r="X345" s="2">
        <v>0</v>
      </c>
      <c r="Y345" s="2">
        <v>0</v>
      </c>
      <c r="Z345" s="2">
        <v>0</v>
      </c>
      <c r="AA345" s="2">
        <v>0</v>
      </c>
      <c r="AB345" s="2">
        <v>0</v>
      </c>
      <c r="AC345" s="2">
        <v>0</v>
      </c>
      <c r="AD345" s="2">
        <v>0</v>
      </c>
      <c r="AE345" s="2">
        <v>0</v>
      </c>
      <c r="AF345" s="1">
        <v>0</v>
      </c>
      <c r="AG345">
        <v>0.66</v>
      </c>
    </row>
    <row r="346" spans="1:38" x14ac:dyDescent="0.25">
      <c r="A346" s="2"/>
      <c r="B346" s="1" t="s">
        <v>402</v>
      </c>
      <c r="C346" s="2">
        <v>6.3</v>
      </c>
      <c r="D346" s="2">
        <v>0.14000000000000001</v>
      </c>
      <c r="E346" s="2">
        <v>2.2799999999999998</v>
      </c>
      <c r="F346" s="2">
        <v>0</v>
      </c>
      <c r="G346" s="2">
        <v>0.26</v>
      </c>
      <c r="H346" s="2">
        <v>0</v>
      </c>
      <c r="I346" s="2">
        <v>0.06</v>
      </c>
      <c r="J346" s="2">
        <v>0</v>
      </c>
      <c r="K346" s="2">
        <v>0</v>
      </c>
      <c r="L346" s="1">
        <v>9.0399999999999991</v>
      </c>
      <c r="M346" s="2">
        <v>0.7</v>
      </c>
      <c r="N346" s="2">
        <v>0.6</v>
      </c>
      <c r="O346" s="2">
        <v>0</v>
      </c>
      <c r="P346" s="2">
        <v>0</v>
      </c>
      <c r="Q346" s="2">
        <v>0.02</v>
      </c>
      <c r="R346" s="2">
        <v>0</v>
      </c>
      <c r="S346" s="2">
        <v>0</v>
      </c>
      <c r="T346" s="2">
        <v>0</v>
      </c>
      <c r="U346" s="2">
        <v>0</v>
      </c>
      <c r="V346" s="1">
        <v>1.32</v>
      </c>
      <c r="W346" s="2">
        <v>0</v>
      </c>
      <c r="X346" s="2">
        <v>0</v>
      </c>
      <c r="Y346" s="2">
        <v>0</v>
      </c>
      <c r="Z346" s="2">
        <v>0</v>
      </c>
      <c r="AA346" s="2">
        <v>0</v>
      </c>
      <c r="AB346" s="2">
        <v>0</v>
      </c>
      <c r="AC346" s="2">
        <v>0</v>
      </c>
      <c r="AD346" s="2">
        <v>0</v>
      </c>
      <c r="AE346" s="2">
        <v>0</v>
      </c>
      <c r="AF346" s="1">
        <v>0</v>
      </c>
      <c r="AG346">
        <v>10.36</v>
      </c>
      <c r="AH346" s="2"/>
      <c r="AI346" s="2"/>
      <c r="AJ346" s="2"/>
      <c r="AK346" s="2"/>
      <c r="AL346" s="2"/>
    </row>
    <row r="347" spans="1:38" x14ac:dyDescent="0.25">
      <c r="A347" s="2"/>
      <c r="B347" s="1" t="s">
        <v>404</v>
      </c>
      <c r="C347" s="2">
        <v>47.24</v>
      </c>
      <c r="D347" s="2">
        <v>36.82</v>
      </c>
      <c r="E347" s="2">
        <v>35.880000000000003</v>
      </c>
      <c r="F347" s="2">
        <v>18.3</v>
      </c>
      <c r="G347" s="2">
        <v>15.640000000000002</v>
      </c>
      <c r="H347" s="2">
        <v>33.9</v>
      </c>
      <c r="I347" s="2">
        <v>11.5</v>
      </c>
      <c r="J347" s="2">
        <v>2.2400000000000002</v>
      </c>
      <c r="K347" s="2">
        <v>0.54</v>
      </c>
      <c r="L347" s="1">
        <v>202.06</v>
      </c>
      <c r="M347" s="2">
        <v>14.32</v>
      </c>
      <c r="N347" s="2">
        <v>40.04</v>
      </c>
      <c r="O347" s="2">
        <v>71.42</v>
      </c>
      <c r="P347" s="2">
        <v>74.599999999999994</v>
      </c>
      <c r="Q347" s="2">
        <v>46.62</v>
      </c>
      <c r="R347" s="2">
        <v>39.200000000000003</v>
      </c>
      <c r="S347" s="2">
        <v>36.479999999999997</v>
      </c>
      <c r="T347" s="2">
        <v>35.159999999999997</v>
      </c>
      <c r="U347" s="2">
        <v>52.6</v>
      </c>
      <c r="V347" s="1">
        <v>410.44</v>
      </c>
      <c r="W347" s="2">
        <v>0</v>
      </c>
      <c r="X347" s="2">
        <v>0.46</v>
      </c>
      <c r="Y347" s="2">
        <v>9.84</v>
      </c>
      <c r="Z347" s="2">
        <v>74.28</v>
      </c>
      <c r="AA347" s="2">
        <v>91.28</v>
      </c>
      <c r="AB347" s="2">
        <v>67.28</v>
      </c>
      <c r="AC347" s="2">
        <v>42.72</v>
      </c>
      <c r="AD347" s="2">
        <v>24.64</v>
      </c>
      <c r="AE347" s="2">
        <v>74.08</v>
      </c>
      <c r="AF347" s="1">
        <v>384.58</v>
      </c>
      <c r="AG347">
        <v>997.08</v>
      </c>
    </row>
    <row r="348" spans="1:38" ht="15.75" thickBot="1" x14ac:dyDescent="0.3">
      <c r="A348" s="13" t="s">
        <v>347</v>
      </c>
      <c r="B348" s="14"/>
      <c r="C348" s="13">
        <v>53.620000000000005</v>
      </c>
      <c r="D348" s="13">
        <v>36.96</v>
      </c>
      <c r="E348" s="13">
        <v>38.299999999999997</v>
      </c>
      <c r="F348" s="13">
        <v>18.3</v>
      </c>
      <c r="G348" s="13">
        <v>15.900000000000002</v>
      </c>
      <c r="H348" s="13">
        <v>33.9</v>
      </c>
      <c r="I348" s="13">
        <v>11.56</v>
      </c>
      <c r="J348" s="13">
        <v>2.2400000000000002</v>
      </c>
      <c r="K348" s="13">
        <v>0.54</v>
      </c>
      <c r="L348" s="14">
        <v>211.32</v>
      </c>
      <c r="M348" s="13">
        <v>15.280000000000001</v>
      </c>
      <c r="N348" s="13">
        <v>40.82</v>
      </c>
      <c r="O348" s="13">
        <v>71.42</v>
      </c>
      <c r="P348" s="13">
        <v>74.599999999999994</v>
      </c>
      <c r="Q348" s="13">
        <v>46.64</v>
      </c>
      <c r="R348" s="13">
        <v>39.200000000000003</v>
      </c>
      <c r="S348" s="13">
        <v>36.479999999999997</v>
      </c>
      <c r="T348" s="13">
        <v>35.159999999999997</v>
      </c>
      <c r="U348" s="13">
        <v>52.6</v>
      </c>
      <c r="V348" s="14">
        <v>412.2</v>
      </c>
      <c r="W348" s="13">
        <v>0</v>
      </c>
      <c r="X348" s="13">
        <v>0.46</v>
      </c>
      <c r="Y348" s="13">
        <v>9.84</v>
      </c>
      <c r="Z348" s="13">
        <v>74.28</v>
      </c>
      <c r="AA348" s="13">
        <v>91.28</v>
      </c>
      <c r="AB348" s="13">
        <v>67.28</v>
      </c>
      <c r="AC348" s="13">
        <v>42.72</v>
      </c>
      <c r="AD348" s="13">
        <v>24.64</v>
      </c>
      <c r="AE348" s="13">
        <v>74.08</v>
      </c>
      <c r="AF348" s="14">
        <v>384.58</v>
      </c>
      <c r="AG348" s="13">
        <v>1008.1</v>
      </c>
    </row>
    <row r="349" spans="1:38" ht="15.75" thickTop="1" x14ac:dyDescent="0.25">
      <c r="A349" s="2" t="s">
        <v>117</v>
      </c>
      <c r="B349" s="1" t="s">
        <v>403</v>
      </c>
      <c r="C349" s="2">
        <v>0</v>
      </c>
      <c r="D349" s="2">
        <v>0</v>
      </c>
      <c r="E349" s="2">
        <v>0</v>
      </c>
      <c r="F349" s="2">
        <v>0</v>
      </c>
      <c r="G349" s="2">
        <v>10.96</v>
      </c>
      <c r="H349" s="2">
        <v>38.119999999999997</v>
      </c>
      <c r="I349" s="2">
        <v>0</v>
      </c>
      <c r="J349" s="2">
        <v>0</v>
      </c>
      <c r="K349" s="2">
        <v>0</v>
      </c>
      <c r="L349" s="1">
        <v>49.1</v>
      </c>
      <c r="M349" s="2">
        <v>0</v>
      </c>
      <c r="N349" s="2">
        <v>0</v>
      </c>
      <c r="O349" s="2">
        <v>0</v>
      </c>
      <c r="P349" s="2">
        <v>0</v>
      </c>
      <c r="Q349" s="2">
        <v>0.06</v>
      </c>
      <c r="R349" s="2">
        <v>55.56</v>
      </c>
      <c r="S349" s="2">
        <v>0</v>
      </c>
      <c r="T349" s="2">
        <v>0</v>
      </c>
      <c r="U349" s="2">
        <v>0</v>
      </c>
      <c r="V349" s="1">
        <v>55.62</v>
      </c>
      <c r="W349" s="2">
        <v>0</v>
      </c>
      <c r="X349" s="2">
        <v>0</v>
      </c>
      <c r="Y349" s="2">
        <v>0</v>
      </c>
      <c r="Z349" s="2">
        <v>0</v>
      </c>
      <c r="AA349" s="2">
        <v>0</v>
      </c>
      <c r="AB349" s="2">
        <v>5.34</v>
      </c>
      <c r="AC349" s="2">
        <v>0.1</v>
      </c>
      <c r="AD349" s="2">
        <v>0</v>
      </c>
      <c r="AE349" s="2">
        <v>0</v>
      </c>
      <c r="AF349" s="1">
        <v>5.44</v>
      </c>
      <c r="AG349">
        <v>110.16</v>
      </c>
    </row>
    <row r="350" spans="1:38" x14ac:dyDescent="0.25">
      <c r="A350" s="2"/>
      <c r="B350" s="1" t="s">
        <v>402</v>
      </c>
      <c r="C350" s="2">
        <v>0</v>
      </c>
      <c r="D350" s="2">
        <v>0</v>
      </c>
      <c r="E350" s="2">
        <v>0</v>
      </c>
      <c r="F350" s="2">
        <v>0</v>
      </c>
      <c r="G350" s="2">
        <v>0</v>
      </c>
      <c r="H350" s="2">
        <v>4.5199999999999996</v>
      </c>
      <c r="I350" s="2">
        <v>0</v>
      </c>
      <c r="J350" s="2">
        <v>0</v>
      </c>
      <c r="K350" s="2">
        <v>0</v>
      </c>
      <c r="L350" s="1">
        <v>4.5199999999999996</v>
      </c>
      <c r="M350" s="2">
        <v>0</v>
      </c>
      <c r="N350" s="2">
        <v>0</v>
      </c>
      <c r="O350" s="2">
        <v>0</v>
      </c>
      <c r="P350" s="2">
        <v>0</v>
      </c>
      <c r="Q350" s="2">
        <v>0</v>
      </c>
      <c r="R350" s="2">
        <v>49.76</v>
      </c>
      <c r="S350" s="2">
        <v>2.64</v>
      </c>
      <c r="T350" s="2">
        <v>0</v>
      </c>
      <c r="U350" s="2">
        <v>0</v>
      </c>
      <c r="V350" s="1">
        <v>52.4</v>
      </c>
      <c r="W350" s="2">
        <v>0</v>
      </c>
      <c r="X350" s="2">
        <v>0</v>
      </c>
      <c r="Y350" s="2">
        <v>0</v>
      </c>
      <c r="Z350" s="2">
        <v>0</v>
      </c>
      <c r="AA350" s="2">
        <v>0</v>
      </c>
      <c r="AB350" s="2">
        <v>33.28</v>
      </c>
      <c r="AC350" s="2">
        <v>59.3</v>
      </c>
      <c r="AD350" s="2">
        <v>0</v>
      </c>
      <c r="AE350" s="2">
        <v>0</v>
      </c>
      <c r="AF350" s="1">
        <v>92.58</v>
      </c>
      <c r="AG350">
        <v>149.5</v>
      </c>
      <c r="AH350" s="2"/>
      <c r="AI350" s="2"/>
      <c r="AJ350" s="2"/>
      <c r="AK350" s="2"/>
      <c r="AL350" s="2"/>
    </row>
    <row r="351" spans="1:38" x14ac:dyDescent="0.25">
      <c r="A351" s="2"/>
      <c r="B351" s="1" t="s">
        <v>404</v>
      </c>
      <c r="C351" s="2">
        <v>0</v>
      </c>
      <c r="D351" s="2">
        <v>0</v>
      </c>
      <c r="E351" s="2">
        <v>0</v>
      </c>
      <c r="F351" s="2">
        <v>0</v>
      </c>
      <c r="G351" s="2">
        <v>0</v>
      </c>
      <c r="H351" s="2">
        <v>0</v>
      </c>
      <c r="I351" s="2">
        <v>0</v>
      </c>
      <c r="J351" s="2">
        <v>0</v>
      </c>
      <c r="K351" s="2">
        <v>0</v>
      </c>
      <c r="L351" s="1">
        <v>0</v>
      </c>
      <c r="M351" s="2">
        <v>0</v>
      </c>
      <c r="N351" s="2">
        <v>0</v>
      </c>
      <c r="O351" s="2">
        <v>0</v>
      </c>
      <c r="P351" s="2">
        <v>0</v>
      </c>
      <c r="Q351" s="2">
        <v>0</v>
      </c>
      <c r="R351" s="2">
        <v>0</v>
      </c>
      <c r="S351" s="2">
        <v>0</v>
      </c>
      <c r="T351" s="2">
        <v>0</v>
      </c>
      <c r="U351" s="2">
        <v>0</v>
      </c>
      <c r="V351" s="1">
        <v>0</v>
      </c>
      <c r="W351" s="2">
        <v>0</v>
      </c>
      <c r="X351" s="2">
        <v>0</v>
      </c>
      <c r="Y351" s="2">
        <v>0</v>
      </c>
      <c r="Z351" s="2">
        <v>0</v>
      </c>
      <c r="AA351" s="2">
        <v>0</v>
      </c>
      <c r="AB351" s="2">
        <v>0.06</v>
      </c>
      <c r="AC351" s="2">
        <v>0</v>
      </c>
      <c r="AD351" s="2">
        <v>0</v>
      </c>
      <c r="AE351" s="2">
        <v>0</v>
      </c>
      <c r="AF351" s="1">
        <v>0.06</v>
      </c>
      <c r="AG351">
        <v>0.06</v>
      </c>
    </row>
    <row r="352" spans="1:38" ht="15.75" thickBot="1" x14ac:dyDescent="0.3">
      <c r="A352" s="13" t="s">
        <v>348</v>
      </c>
      <c r="B352" s="14"/>
      <c r="C352" s="13">
        <v>0</v>
      </c>
      <c r="D352" s="13">
        <v>0</v>
      </c>
      <c r="E352" s="13">
        <v>0</v>
      </c>
      <c r="F352" s="13">
        <v>0</v>
      </c>
      <c r="G352" s="13">
        <v>10.96</v>
      </c>
      <c r="H352" s="13">
        <v>42.64</v>
      </c>
      <c r="I352" s="13">
        <v>0</v>
      </c>
      <c r="J352" s="13">
        <v>0</v>
      </c>
      <c r="K352" s="13">
        <v>0</v>
      </c>
      <c r="L352" s="14">
        <v>53.62</v>
      </c>
      <c r="M352" s="13">
        <v>0</v>
      </c>
      <c r="N352" s="13">
        <v>0</v>
      </c>
      <c r="O352" s="13">
        <v>0</v>
      </c>
      <c r="P352" s="13">
        <v>0</v>
      </c>
      <c r="Q352" s="13">
        <v>0.06</v>
      </c>
      <c r="R352" s="13">
        <v>105.32</v>
      </c>
      <c r="S352" s="13">
        <v>2.64</v>
      </c>
      <c r="T352" s="13">
        <v>0</v>
      </c>
      <c r="U352" s="13">
        <v>0</v>
      </c>
      <c r="V352" s="14">
        <v>108.02</v>
      </c>
      <c r="W352" s="13">
        <v>0</v>
      </c>
      <c r="X352" s="13">
        <v>0</v>
      </c>
      <c r="Y352" s="13">
        <v>0</v>
      </c>
      <c r="Z352" s="13">
        <v>0</v>
      </c>
      <c r="AA352" s="13">
        <v>0</v>
      </c>
      <c r="AB352" s="13">
        <v>38.68</v>
      </c>
      <c r="AC352" s="13">
        <v>59.4</v>
      </c>
      <c r="AD352" s="13">
        <v>0</v>
      </c>
      <c r="AE352" s="13">
        <v>0</v>
      </c>
      <c r="AF352" s="14">
        <v>98.08</v>
      </c>
      <c r="AG352" s="13">
        <v>259.72000000000003</v>
      </c>
    </row>
    <row r="353" spans="1:38" ht="15.75" thickTop="1" x14ac:dyDescent="0.25">
      <c r="A353" s="2" t="s">
        <v>118</v>
      </c>
      <c r="B353" s="1" t="s">
        <v>403</v>
      </c>
      <c r="C353" s="2">
        <v>0</v>
      </c>
      <c r="D353" s="2">
        <v>0</v>
      </c>
      <c r="E353" s="2">
        <v>0</v>
      </c>
      <c r="F353" s="2">
        <v>0</v>
      </c>
      <c r="G353" s="2">
        <v>0</v>
      </c>
      <c r="H353" s="2">
        <v>0</v>
      </c>
      <c r="I353" s="2">
        <v>0.02</v>
      </c>
      <c r="J353" s="2">
        <v>0</v>
      </c>
      <c r="K353" s="2">
        <v>0</v>
      </c>
      <c r="L353" s="1">
        <v>0.02</v>
      </c>
      <c r="M353" s="2">
        <v>0</v>
      </c>
      <c r="N353" s="2">
        <v>0</v>
      </c>
      <c r="O353" s="2">
        <v>0</v>
      </c>
      <c r="P353" s="2">
        <v>0</v>
      </c>
      <c r="Q353" s="2">
        <v>0</v>
      </c>
      <c r="R353" s="2">
        <v>0</v>
      </c>
      <c r="S353" s="2">
        <v>0</v>
      </c>
      <c r="T353" s="2">
        <v>0</v>
      </c>
      <c r="U353" s="2">
        <v>0</v>
      </c>
      <c r="V353" s="1">
        <v>0</v>
      </c>
      <c r="W353" s="2">
        <v>0</v>
      </c>
      <c r="X353" s="2">
        <v>0</v>
      </c>
      <c r="Y353" s="2">
        <v>0</v>
      </c>
      <c r="Z353" s="2">
        <v>0</v>
      </c>
      <c r="AA353" s="2">
        <v>0</v>
      </c>
      <c r="AB353" s="2">
        <v>0</v>
      </c>
      <c r="AC353" s="2">
        <v>0</v>
      </c>
      <c r="AD353" s="2">
        <v>0</v>
      </c>
      <c r="AE353" s="2">
        <v>0</v>
      </c>
      <c r="AF353" s="1">
        <v>0</v>
      </c>
      <c r="AG353">
        <v>0.02</v>
      </c>
    </row>
    <row r="354" spans="1:38" x14ac:dyDescent="0.25">
      <c r="A354" s="2"/>
      <c r="B354" s="1" t="s">
        <v>402</v>
      </c>
      <c r="C354" s="2">
        <v>0</v>
      </c>
      <c r="D354" s="2">
        <v>0</v>
      </c>
      <c r="E354" s="2">
        <v>0</v>
      </c>
      <c r="F354" s="2">
        <v>0</v>
      </c>
      <c r="G354" s="2">
        <v>0</v>
      </c>
      <c r="H354" s="2">
        <v>0</v>
      </c>
      <c r="I354" s="2">
        <v>0.88</v>
      </c>
      <c r="J354" s="2">
        <v>0</v>
      </c>
      <c r="K354" s="2">
        <v>0</v>
      </c>
      <c r="L354" s="1">
        <v>0.88</v>
      </c>
      <c r="M354" s="2">
        <v>0</v>
      </c>
      <c r="N354" s="2">
        <v>0</v>
      </c>
      <c r="O354" s="2">
        <v>0</v>
      </c>
      <c r="P354" s="2">
        <v>0</v>
      </c>
      <c r="Q354" s="2">
        <v>0</v>
      </c>
      <c r="R354" s="2">
        <v>0</v>
      </c>
      <c r="S354" s="2">
        <v>0</v>
      </c>
      <c r="T354" s="2">
        <v>0</v>
      </c>
      <c r="U354" s="2">
        <v>0</v>
      </c>
      <c r="V354" s="1">
        <v>0</v>
      </c>
      <c r="W354" s="2">
        <v>0</v>
      </c>
      <c r="X354" s="2">
        <v>0</v>
      </c>
      <c r="Y354" s="2">
        <v>0</v>
      </c>
      <c r="Z354" s="2">
        <v>0</v>
      </c>
      <c r="AA354" s="2">
        <v>0</v>
      </c>
      <c r="AB354" s="2">
        <v>0</v>
      </c>
      <c r="AC354" s="2">
        <v>0</v>
      </c>
      <c r="AD354" s="2">
        <v>0</v>
      </c>
      <c r="AE354" s="2">
        <v>0</v>
      </c>
      <c r="AF354" s="1">
        <v>0</v>
      </c>
      <c r="AG354">
        <v>0.88</v>
      </c>
      <c r="AH354" s="2"/>
      <c r="AI354" s="2"/>
      <c r="AJ354" s="2"/>
      <c r="AK354" s="2"/>
      <c r="AL354" s="2"/>
    </row>
    <row r="355" spans="1:38" x14ac:dyDescent="0.25">
      <c r="A355" s="2"/>
      <c r="B355" s="1" t="s">
        <v>404</v>
      </c>
      <c r="C355" s="2">
        <v>0</v>
      </c>
      <c r="D355" s="2">
        <v>0</v>
      </c>
      <c r="E355" s="2">
        <v>0</v>
      </c>
      <c r="F355" s="2">
        <v>0.64</v>
      </c>
      <c r="G355" s="2">
        <v>0</v>
      </c>
      <c r="H355" s="2">
        <v>1.46</v>
      </c>
      <c r="I355" s="2">
        <v>13.36</v>
      </c>
      <c r="J355" s="2">
        <v>8.32</v>
      </c>
      <c r="K355" s="2">
        <v>0</v>
      </c>
      <c r="L355" s="1">
        <v>23.78</v>
      </c>
      <c r="M355" s="2">
        <v>0</v>
      </c>
      <c r="N355" s="2">
        <v>0</v>
      </c>
      <c r="O355" s="2">
        <v>0</v>
      </c>
      <c r="P355" s="2">
        <v>0</v>
      </c>
      <c r="Q355" s="2">
        <v>0</v>
      </c>
      <c r="R355" s="2">
        <v>0.5</v>
      </c>
      <c r="S355" s="2">
        <v>1.02</v>
      </c>
      <c r="T355" s="2">
        <v>2.1800000000000002</v>
      </c>
      <c r="U355" s="2">
        <v>0</v>
      </c>
      <c r="V355" s="1">
        <v>3.7</v>
      </c>
      <c r="W355" s="2">
        <v>0</v>
      </c>
      <c r="X355" s="2">
        <v>0</v>
      </c>
      <c r="Y355" s="2">
        <v>0</v>
      </c>
      <c r="Z355" s="2">
        <v>0</v>
      </c>
      <c r="AA355" s="2">
        <v>0</v>
      </c>
      <c r="AB355" s="2">
        <v>0</v>
      </c>
      <c r="AC355" s="2">
        <v>0</v>
      </c>
      <c r="AD355" s="2">
        <v>0</v>
      </c>
      <c r="AE355" s="2">
        <v>0</v>
      </c>
      <c r="AF355" s="1">
        <v>0</v>
      </c>
      <c r="AG355">
        <v>27.48</v>
      </c>
    </row>
    <row r="356" spans="1:38" ht="15.75" thickBot="1" x14ac:dyDescent="0.3">
      <c r="A356" s="13" t="s">
        <v>349</v>
      </c>
      <c r="B356" s="14"/>
      <c r="C356" s="13">
        <v>0</v>
      </c>
      <c r="D356" s="13">
        <v>0</v>
      </c>
      <c r="E356" s="13">
        <v>0</v>
      </c>
      <c r="F356" s="13">
        <v>0.64</v>
      </c>
      <c r="G356" s="13">
        <v>0</v>
      </c>
      <c r="H356" s="13">
        <v>1.46</v>
      </c>
      <c r="I356" s="13">
        <v>14.26</v>
      </c>
      <c r="J356" s="13">
        <v>8.32</v>
      </c>
      <c r="K356" s="13">
        <v>0</v>
      </c>
      <c r="L356" s="14">
        <v>24.68</v>
      </c>
      <c r="M356" s="13">
        <v>0</v>
      </c>
      <c r="N356" s="13">
        <v>0</v>
      </c>
      <c r="O356" s="13">
        <v>0</v>
      </c>
      <c r="P356" s="13">
        <v>0</v>
      </c>
      <c r="Q356" s="13">
        <v>0</v>
      </c>
      <c r="R356" s="13">
        <v>0.5</v>
      </c>
      <c r="S356" s="13">
        <v>1.02</v>
      </c>
      <c r="T356" s="13">
        <v>2.1800000000000002</v>
      </c>
      <c r="U356" s="13">
        <v>0</v>
      </c>
      <c r="V356" s="14">
        <v>3.7</v>
      </c>
      <c r="W356" s="13">
        <v>0</v>
      </c>
      <c r="X356" s="13">
        <v>0</v>
      </c>
      <c r="Y356" s="13">
        <v>0</v>
      </c>
      <c r="Z356" s="13">
        <v>0</v>
      </c>
      <c r="AA356" s="13">
        <v>0</v>
      </c>
      <c r="AB356" s="13">
        <v>0</v>
      </c>
      <c r="AC356" s="13">
        <v>0</v>
      </c>
      <c r="AD356" s="13">
        <v>0</v>
      </c>
      <c r="AE356" s="13">
        <v>0</v>
      </c>
      <c r="AF356" s="14">
        <v>0</v>
      </c>
      <c r="AG356" s="13">
        <v>28.38</v>
      </c>
    </row>
    <row r="357" spans="1:38" ht="15.75" thickTop="1" x14ac:dyDescent="0.25">
      <c r="A357" s="2" t="s">
        <v>119</v>
      </c>
      <c r="B357" s="1" t="s">
        <v>403</v>
      </c>
      <c r="C357" s="2">
        <v>0</v>
      </c>
      <c r="D357" s="2">
        <v>0</v>
      </c>
      <c r="E357" s="2">
        <v>1.86</v>
      </c>
      <c r="F357" s="2">
        <v>2.82</v>
      </c>
      <c r="G357" s="2">
        <v>1.98</v>
      </c>
      <c r="H357" s="2">
        <v>5.14</v>
      </c>
      <c r="I357" s="2">
        <v>0</v>
      </c>
      <c r="J357" s="2">
        <v>0</v>
      </c>
      <c r="K357" s="2">
        <v>0</v>
      </c>
      <c r="L357" s="1">
        <v>12.2</v>
      </c>
      <c r="M357" s="2">
        <v>0</v>
      </c>
      <c r="N357" s="2">
        <v>0</v>
      </c>
      <c r="O357" s="2">
        <v>0</v>
      </c>
      <c r="P357" s="2">
        <v>0</v>
      </c>
      <c r="Q357" s="2">
        <v>4.3600000000000003</v>
      </c>
      <c r="R357" s="2">
        <v>0.78</v>
      </c>
      <c r="S357" s="2">
        <v>0</v>
      </c>
      <c r="T357" s="2">
        <v>0</v>
      </c>
      <c r="U357" s="2">
        <v>0</v>
      </c>
      <c r="V357" s="1">
        <v>5.14</v>
      </c>
      <c r="W357" s="2">
        <v>0</v>
      </c>
      <c r="X357" s="2">
        <v>0</v>
      </c>
      <c r="Y357" s="2">
        <v>0</v>
      </c>
      <c r="Z357" s="2">
        <v>0</v>
      </c>
      <c r="AA357" s="2">
        <v>2.74</v>
      </c>
      <c r="AB357" s="2">
        <v>0.12</v>
      </c>
      <c r="AC357" s="2">
        <v>0</v>
      </c>
      <c r="AD357" s="2">
        <v>0</v>
      </c>
      <c r="AE357" s="2">
        <v>0</v>
      </c>
      <c r="AF357" s="1">
        <v>2.86</v>
      </c>
      <c r="AG357">
        <v>20.2</v>
      </c>
    </row>
    <row r="358" spans="1:38" x14ac:dyDescent="0.25">
      <c r="A358" s="2"/>
      <c r="B358" s="1" t="s">
        <v>402</v>
      </c>
      <c r="C358" s="2">
        <v>0</v>
      </c>
      <c r="D358" s="2">
        <v>0</v>
      </c>
      <c r="E358" s="2">
        <v>1.1399999999999999</v>
      </c>
      <c r="F358" s="2">
        <v>1.68</v>
      </c>
      <c r="G358" s="2">
        <v>5.54</v>
      </c>
      <c r="H358" s="2">
        <v>10.220000000000001</v>
      </c>
      <c r="I358" s="2">
        <v>0</v>
      </c>
      <c r="J358" s="2">
        <v>0</v>
      </c>
      <c r="K358" s="2">
        <v>0</v>
      </c>
      <c r="L358" s="1">
        <v>19.02</v>
      </c>
      <c r="M358" s="2">
        <v>0</v>
      </c>
      <c r="N358" s="2">
        <v>0</v>
      </c>
      <c r="O358" s="2">
        <v>0</v>
      </c>
      <c r="P358" s="2">
        <v>0</v>
      </c>
      <c r="Q358" s="2">
        <v>8.56</v>
      </c>
      <c r="R358" s="2">
        <v>2.36</v>
      </c>
      <c r="S358" s="2">
        <v>0</v>
      </c>
      <c r="T358" s="2">
        <v>0</v>
      </c>
      <c r="U358" s="2">
        <v>0</v>
      </c>
      <c r="V358" s="1">
        <v>10.92</v>
      </c>
      <c r="W358" s="2">
        <v>0</v>
      </c>
      <c r="X358" s="2">
        <v>0</v>
      </c>
      <c r="Y358" s="2">
        <v>0</v>
      </c>
      <c r="Z358" s="2">
        <v>0</v>
      </c>
      <c r="AA358" s="2">
        <v>4.5199999999999996</v>
      </c>
      <c r="AB358" s="2">
        <v>0.08</v>
      </c>
      <c r="AC358" s="2">
        <v>0</v>
      </c>
      <c r="AD358" s="2">
        <v>0</v>
      </c>
      <c r="AE358" s="2">
        <v>0</v>
      </c>
      <c r="AF358" s="1">
        <v>4.5999999999999996</v>
      </c>
      <c r="AG358">
        <v>34.54</v>
      </c>
      <c r="AH358" s="2"/>
      <c r="AI358" s="2"/>
      <c r="AJ358" s="2"/>
      <c r="AK358" s="2"/>
      <c r="AL358" s="2"/>
    </row>
    <row r="359" spans="1:38" x14ac:dyDescent="0.25">
      <c r="A359" s="2"/>
      <c r="B359" s="1" t="s">
        <v>404</v>
      </c>
      <c r="C359" s="2">
        <v>0</v>
      </c>
      <c r="D359" s="2">
        <v>0</v>
      </c>
      <c r="E359" s="2">
        <v>3.98</v>
      </c>
      <c r="F359" s="2">
        <v>38.58</v>
      </c>
      <c r="G359" s="2">
        <v>30.52</v>
      </c>
      <c r="H359" s="2">
        <v>39.340000000000003</v>
      </c>
      <c r="I359" s="2">
        <v>0</v>
      </c>
      <c r="J359" s="2">
        <v>0</v>
      </c>
      <c r="K359" s="2">
        <v>0</v>
      </c>
      <c r="L359" s="1">
        <v>113.2</v>
      </c>
      <c r="M359" s="2">
        <v>0</v>
      </c>
      <c r="N359" s="2">
        <v>0</v>
      </c>
      <c r="O359" s="2">
        <v>0</v>
      </c>
      <c r="P359" s="2">
        <v>7.52</v>
      </c>
      <c r="Q359" s="2">
        <v>87.54</v>
      </c>
      <c r="R359" s="2">
        <v>13.2</v>
      </c>
      <c r="S359" s="2">
        <v>0</v>
      </c>
      <c r="T359" s="2">
        <v>0</v>
      </c>
      <c r="U359" s="2">
        <v>0</v>
      </c>
      <c r="V359" s="1">
        <v>108.26</v>
      </c>
      <c r="W359" s="2">
        <v>0</v>
      </c>
      <c r="X359" s="2">
        <v>0</v>
      </c>
      <c r="Y359" s="2">
        <v>0</v>
      </c>
      <c r="Z359" s="2">
        <v>0</v>
      </c>
      <c r="AA359" s="2">
        <v>73.86</v>
      </c>
      <c r="AB359" s="2">
        <v>2.4</v>
      </c>
      <c r="AC359" s="2">
        <v>0</v>
      </c>
      <c r="AD359" s="2">
        <v>0</v>
      </c>
      <c r="AE359" s="2">
        <v>0</v>
      </c>
      <c r="AF359" s="1">
        <v>76.260000000000005</v>
      </c>
      <c r="AG359">
        <v>297.72000000000003</v>
      </c>
    </row>
    <row r="360" spans="1:38" ht="15.75" thickBot="1" x14ac:dyDescent="0.3">
      <c r="A360" s="13" t="s">
        <v>350</v>
      </c>
      <c r="B360" s="14"/>
      <c r="C360" s="13">
        <v>0</v>
      </c>
      <c r="D360" s="13">
        <v>0</v>
      </c>
      <c r="E360" s="13">
        <v>6.98</v>
      </c>
      <c r="F360" s="13">
        <v>43.08</v>
      </c>
      <c r="G360" s="13">
        <v>38.04</v>
      </c>
      <c r="H360" s="13">
        <v>54.7</v>
      </c>
      <c r="I360" s="13">
        <v>0</v>
      </c>
      <c r="J360" s="13">
        <v>0</v>
      </c>
      <c r="K360" s="13">
        <v>0</v>
      </c>
      <c r="L360" s="14">
        <v>144.41999999999999</v>
      </c>
      <c r="M360" s="13">
        <v>0</v>
      </c>
      <c r="N360" s="13">
        <v>0</v>
      </c>
      <c r="O360" s="13">
        <v>0</v>
      </c>
      <c r="P360" s="13">
        <v>7.52</v>
      </c>
      <c r="Q360" s="13">
        <v>100.46</v>
      </c>
      <c r="R360" s="13">
        <v>16.34</v>
      </c>
      <c r="S360" s="13">
        <v>0</v>
      </c>
      <c r="T360" s="13">
        <v>0</v>
      </c>
      <c r="U360" s="13">
        <v>0</v>
      </c>
      <c r="V360" s="14">
        <v>124.32</v>
      </c>
      <c r="W360" s="13">
        <v>0</v>
      </c>
      <c r="X360" s="13">
        <v>0</v>
      </c>
      <c r="Y360" s="13">
        <v>0</v>
      </c>
      <c r="Z360" s="13">
        <v>0</v>
      </c>
      <c r="AA360" s="13">
        <v>81.12</v>
      </c>
      <c r="AB360" s="13">
        <v>2.6</v>
      </c>
      <c r="AC360" s="13">
        <v>0</v>
      </c>
      <c r="AD360" s="13">
        <v>0</v>
      </c>
      <c r="AE360" s="13">
        <v>0</v>
      </c>
      <c r="AF360" s="14">
        <v>83.72</v>
      </c>
      <c r="AG360" s="13">
        <v>352.46</v>
      </c>
    </row>
    <row r="361" spans="1:38" ht="15.75" thickTop="1" x14ac:dyDescent="0.25">
      <c r="A361" s="2" t="s">
        <v>120</v>
      </c>
      <c r="B361" s="1" t="s">
        <v>403</v>
      </c>
      <c r="C361" s="2">
        <v>0</v>
      </c>
      <c r="D361" s="2">
        <v>0</v>
      </c>
      <c r="E361" s="2">
        <v>0.2</v>
      </c>
      <c r="F361" s="2">
        <v>1.84</v>
      </c>
      <c r="G361" s="2">
        <v>17.5</v>
      </c>
      <c r="H361" s="2">
        <v>4.0600000000000005</v>
      </c>
      <c r="I361" s="2">
        <v>2.64</v>
      </c>
      <c r="J361" s="2">
        <v>0.28000000000000003</v>
      </c>
      <c r="K361" s="2">
        <v>0.3</v>
      </c>
      <c r="L361" s="1">
        <v>29.62</v>
      </c>
      <c r="M361" s="2">
        <v>0</v>
      </c>
      <c r="N361" s="2">
        <v>0</v>
      </c>
      <c r="O361" s="2">
        <v>0</v>
      </c>
      <c r="P361" s="2">
        <v>0.1</v>
      </c>
      <c r="Q361" s="2">
        <v>0.24</v>
      </c>
      <c r="R361" s="2">
        <v>1.1200000000000001</v>
      </c>
      <c r="S361" s="2">
        <v>0</v>
      </c>
      <c r="T361" s="2">
        <v>1.94</v>
      </c>
      <c r="U361" s="2">
        <v>6.08</v>
      </c>
      <c r="V361" s="1">
        <v>9.48</v>
      </c>
      <c r="W361" s="2">
        <v>0</v>
      </c>
      <c r="X361" s="2">
        <v>0</v>
      </c>
      <c r="Y361" s="2">
        <v>0</v>
      </c>
      <c r="Z361" s="2">
        <v>0</v>
      </c>
      <c r="AA361" s="2">
        <v>0</v>
      </c>
      <c r="AB361" s="2">
        <v>0.02</v>
      </c>
      <c r="AC361" s="2">
        <v>0</v>
      </c>
      <c r="AD361" s="2">
        <v>0</v>
      </c>
      <c r="AE361" s="2">
        <v>0.82</v>
      </c>
      <c r="AF361" s="1">
        <v>0.84</v>
      </c>
      <c r="AG361">
        <v>39.94</v>
      </c>
    </row>
    <row r="362" spans="1:38" x14ac:dyDescent="0.25">
      <c r="A362" s="2"/>
      <c r="B362" s="1" t="s">
        <v>402</v>
      </c>
      <c r="C362" s="2">
        <v>0</v>
      </c>
      <c r="D362" s="2">
        <v>0</v>
      </c>
      <c r="E362" s="2">
        <v>1.3</v>
      </c>
      <c r="F362" s="2">
        <v>9.52</v>
      </c>
      <c r="G362" s="2">
        <v>57.48</v>
      </c>
      <c r="H362" s="2">
        <v>12.74</v>
      </c>
      <c r="I362" s="2">
        <v>9.44</v>
      </c>
      <c r="J362" s="2">
        <v>2.1800000000000002</v>
      </c>
      <c r="K362" s="2">
        <v>1.1000000000000001</v>
      </c>
      <c r="L362" s="1">
        <v>99.28</v>
      </c>
      <c r="M362" s="2">
        <v>0</v>
      </c>
      <c r="N362" s="2">
        <v>0</v>
      </c>
      <c r="O362" s="2">
        <v>0</v>
      </c>
      <c r="P362" s="2">
        <v>0.32</v>
      </c>
      <c r="Q362" s="2">
        <v>1.6</v>
      </c>
      <c r="R362" s="2">
        <v>2.82</v>
      </c>
      <c r="S362" s="2">
        <v>0.24</v>
      </c>
      <c r="T362" s="2">
        <v>4.72</v>
      </c>
      <c r="U362" s="2">
        <v>9.4600000000000009</v>
      </c>
      <c r="V362" s="1">
        <v>19.16</v>
      </c>
      <c r="W362" s="2">
        <v>0</v>
      </c>
      <c r="X362" s="2">
        <v>0</v>
      </c>
      <c r="Y362" s="2">
        <v>0</v>
      </c>
      <c r="Z362" s="2">
        <v>0</v>
      </c>
      <c r="AA362" s="2">
        <v>0.04</v>
      </c>
      <c r="AB362" s="2">
        <v>0.22</v>
      </c>
      <c r="AC362" s="2">
        <v>0.12</v>
      </c>
      <c r="AD362" s="2">
        <v>0</v>
      </c>
      <c r="AE362" s="2">
        <v>1.56</v>
      </c>
      <c r="AF362" s="1">
        <v>1.94</v>
      </c>
      <c r="AG362">
        <v>120.38</v>
      </c>
      <c r="AH362" s="2"/>
      <c r="AI362" s="2"/>
      <c r="AJ362" s="2"/>
      <c r="AK362" s="2"/>
      <c r="AL362" s="2"/>
    </row>
    <row r="363" spans="1:38" x14ac:dyDescent="0.25">
      <c r="A363" s="2"/>
      <c r="B363" s="1" t="s">
        <v>404</v>
      </c>
      <c r="C363" s="2">
        <v>0</v>
      </c>
      <c r="D363" s="2">
        <v>0</v>
      </c>
      <c r="E363" s="2">
        <v>3.42</v>
      </c>
      <c r="F363" s="2">
        <v>47.14</v>
      </c>
      <c r="G363" s="2">
        <v>304.89999999999998</v>
      </c>
      <c r="H363" s="2">
        <v>149.52000000000001</v>
      </c>
      <c r="I363" s="2">
        <v>106.28</v>
      </c>
      <c r="J363" s="2">
        <v>46.28</v>
      </c>
      <c r="K363" s="2">
        <v>104.58</v>
      </c>
      <c r="L363" s="1">
        <v>770.1</v>
      </c>
      <c r="M363" s="2">
        <v>0</v>
      </c>
      <c r="N363" s="2">
        <v>0</v>
      </c>
      <c r="O363" s="2">
        <v>0</v>
      </c>
      <c r="P363" s="2">
        <v>12.74</v>
      </c>
      <c r="Q363" s="2">
        <v>218.94</v>
      </c>
      <c r="R363" s="2">
        <v>351.04</v>
      </c>
      <c r="S363" s="2">
        <v>142.54</v>
      </c>
      <c r="T363" s="2">
        <v>122.24</v>
      </c>
      <c r="U363" s="2">
        <v>362.5</v>
      </c>
      <c r="V363" s="1">
        <v>1218.4000000000001</v>
      </c>
      <c r="W363" s="2">
        <v>0</v>
      </c>
      <c r="X363" s="2">
        <v>0</v>
      </c>
      <c r="Y363" s="2">
        <v>0</v>
      </c>
      <c r="Z363" s="2">
        <v>0.04</v>
      </c>
      <c r="AA363" s="2">
        <v>27.8</v>
      </c>
      <c r="AB363" s="2">
        <v>290.24</v>
      </c>
      <c r="AC363" s="2">
        <v>213.04</v>
      </c>
      <c r="AD363" s="2">
        <v>102.5</v>
      </c>
      <c r="AE363" s="2">
        <v>617.6</v>
      </c>
      <c r="AF363" s="1">
        <v>1259.22</v>
      </c>
      <c r="AG363">
        <v>3247.72</v>
      </c>
    </row>
    <row r="364" spans="1:38" ht="15.75" thickBot="1" x14ac:dyDescent="0.3">
      <c r="A364" s="13" t="s">
        <v>351</v>
      </c>
      <c r="B364" s="14"/>
      <c r="C364" s="13">
        <v>0</v>
      </c>
      <c r="D364" s="13">
        <v>0</v>
      </c>
      <c r="E364" s="13">
        <v>4.92</v>
      </c>
      <c r="F364" s="13">
        <v>58.5</v>
      </c>
      <c r="G364" s="13">
        <v>379.88</v>
      </c>
      <c r="H364" s="13">
        <v>166.32</v>
      </c>
      <c r="I364" s="13">
        <v>118.36</v>
      </c>
      <c r="J364" s="13">
        <v>48.74</v>
      </c>
      <c r="K364" s="13">
        <v>105.98</v>
      </c>
      <c r="L364" s="14">
        <v>899</v>
      </c>
      <c r="M364" s="13">
        <v>0</v>
      </c>
      <c r="N364" s="13">
        <v>0</v>
      </c>
      <c r="O364" s="13">
        <v>0</v>
      </c>
      <c r="P364" s="13">
        <v>13.16</v>
      </c>
      <c r="Q364" s="13">
        <v>220.78</v>
      </c>
      <c r="R364" s="13">
        <v>354.98</v>
      </c>
      <c r="S364" s="13">
        <v>142.78</v>
      </c>
      <c r="T364" s="13">
        <v>128.9</v>
      </c>
      <c r="U364" s="13">
        <v>378.04</v>
      </c>
      <c r="V364" s="14">
        <v>1247.04</v>
      </c>
      <c r="W364" s="13">
        <v>0</v>
      </c>
      <c r="X364" s="13">
        <v>0</v>
      </c>
      <c r="Y364" s="13">
        <v>0</v>
      </c>
      <c r="Z364" s="13">
        <v>0.04</v>
      </c>
      <c r="AA364" s="13">
        <v>27.84</v>
      </c>
      <c r="AB364" s="13">
        <v>290.48</v>
      </c>
      <c r="AC364" s="13">
        <v>213.16</v>
      </c>
      <c r="AD364" s="13">
        <v>102.5</v>
      </c>
      <c r="AE364" s="13">
        <v>619.98</v>
      </c>
      <c r="AF364" s="14">
        <v>1262</v>
      </c>
      <c r="AG364" s="13">
        <v>3408.04</v>
      </c>
    </row>
    <row r="365" spans="1:38" ht="15.75" thickTop="1" x14ac:dyDescent="0.25">
      <c r="A365" s="2" t="s">
        <v>121</v>
      </c>
      <c r="B365" s="1" t="s">
        <v>403</v>
      </c>
      <c r="C365" s="2">
        <v>5.74</v>
      </c>
      <c r="D365" s="2">
        <v>6.74</v>
      </c>
      <c r="E365" s="2">
        <v>23</v>
      </c>
      <c r="F365" s="2">
        <v>29.16</v>
      </c>
      <c r="G365" s="2">
        <v>29.8</v>
      </c>
      <c r="H365" s="2">
        <v>0.46</v>
      </c>
      <c r="I365" s="2">
        <v>0</v>
      </c>
      <c r="J365" s="2">
        <v>0</v>
      </c>
      <c r="K365" s="2">
        <v>0</v>
      </c>
      <c r="L365" s="1">
        <v>94.9</v>
      </c>
      <c r="M365" s="2">
        <v>0</v>
      </c>
      <c r="N365" s="2">
        <v>0</v>
      </c>
      <c r="O365" s="2">
        <v>1.62</v>
      </c>
      <c r="P365" s="2">
        <v>22.18</v>
      </c>
      <c r="Q365" s="2">
        <v>66.5</v>
      </c>
      <c r="R365" s="2">
        <v>0</v>
      </c>
      <c r="S365" s="2">
        <v>0</v>
      </c>
      <c r="T365" s="2">
        <v>0</v>
      </c>
      <c r="U365" s="2">
        <v>0</v>
      </c>
      <c r="V365" s="1">
        <v>90.3</v>
      </c>
      <c r="W365" s="2">
        <v>0</v>
      </c>
      <c r="X365" s="2">
        <v>0</v>
      </c>
      <c r="Y365" s="2">
        <v>0</v>
      </c>
      <c r="Z365" s="2">
        <v>0.04</v>
      </c>
      <c r="AA365" s="2">
        <v>19.32</v>
      </c>
      <c r="AB365" s="2">
        <v>0</v>
      </c>
      <c r="AC365" s="2">
        <v>0</v>
      </c>
      <c r="AD365" s="2">
        <v>0</v>
      </c>
      <c r="AE365" s="2">
        <v>0</v>
      </c>
      <c r="AF365" s="1">
        <v>19.36</v>
      </c>
      <c r="AG365">
        <v>204.56</v>
      </c>
    </row>
    <row r="366" spans="1:38" x14ac:dyDescent="0.25">
      <c r="A366" s="2"/>
      <c r="B366" s="1" t="s">
        <v>402</v>
      </c>
      <c r="C366" s="2">
        <v>6.7</v>
      </c>
      <c r="D366" s="2">
        <v>8.42</v>
      </c>
      <c r="E366" s="2">
        <v>7.84</v>
      </c>
      <c r="F366" s="2">
        <v>0.28000000000000003</v>
      </c>
      <c r="G366" s="2">
        <v>2</v>
      </c>
      <c r="H366" s="2">
        <v>0.4</v>
      </c>
      <c r="I366" s="2">
        <v>0</v>
      </c>
      <c r="J366" s="2">
        <v>0</v>
      </c>
      <c r="K366" s="2">
        <v>0</v>
      </c>
      <c r="L366" s="1">
        <v>25.64</v>
      </c>
      <c r="M366" s="2">
        <v>0</v>
      </c>
      <c r="N366" s="2">
        <v>1.2</v>
      </c>
      <c r="O366" s="2">
        <v>3.1</v>
      </c>
      <c r="P366" s="2">
        <v>2.78</v>
      </c>
      <c r="Q366" s="2">
        <v>3.1</v>
      </c>
      <c r="R366" s="2">
        <v>0</v>
      </c>
      <c r="S366" s="2">
        <v>0</v>
      </c>
      <c r="T366" s="2">
        <v>0</v>
      </c>
      <c r="U366" s="2">
        <v>0</v>
      </c>
      <c r="V366" s="1">
        <v>10.18</v>
      </c>
      <c r="W366" s="2">
        <v>0</v>
      </c>
      <c r="X366" s="2">
        <v>0</v>
      </c>
      <c r="Y366" s="2">
        <v>0</v>
      </c>
      <c r="Z366" s="2">
        <v>0.2</v>
      </c>
      <c r="AA366" s="2">
        <v>6.04</v>
      </c>
      <c r="AB366" s="2">
        <v>0</v>
      </c>
      <c r="AC366" s="2">
        <v>0</v>
      </c>
      <c r="AD366" s="2">
        <v>0</v>
      </c>
      <c r="AE366" s="2">
        <v>0</v>
      </c>
      <c r="AF366" s="1">
        <v>6.24</v>
      </c>
      <c r="AG366">
        <v>42.06</v>
      </c>
      <c r="AH366" s="2"/>
      <c r="AI366" s="2"/>
      <c r="AJ366" s="2"/>
      <c r="AK366" s="2"/>
      <c r="AL366" s="2"/>
    </row>
    <row r="367" spans="1:38" x14ac:dyDescent="0.25">
      <c r="A367" s="2"/>
      <c r="B367" s="1" t="s">
        <v>404</v>
      </c>
      <c r="C367" s="2">
        <v>4.16</v>
      </c>
      <c r="D367" s="2">
        <v>6.64</v>
      </c>
      <c r="E367" s="2">
        <v>15.86</v>
      </c>
      <c r="F367" s="2">
        <v>0.24</v>
      </c>
      <c r="G367" s="2">
        <v>7.64</v>
      </c>
      <c r="H367" s="2">
        <v>7.4</v>
      </c>
      <c r="I367" s="2">
        <v>0</v>
      </c>
      <c r="J367" s="2">
        <v>0</v>
      </c>
      <c r="K367" s="2">
        <v>0</v>
      </c>
      <c r="L367" s="1">
        <v>41.94</v>
      </c>
      <c r="M367" s="2">
        <v>1.48</v>
      </c>
      <c r="N367" s="2">
        <v>7.9399999999999995</v>
      </c>
      <c r="O367" s="2">
        <v>40.159999999999997</v>
      </c>
      <c r="P367" s="2">
        <v>22.58</v>
      </c>
      <c r="Q367" s="2">
        <v>8.2200000000000006</v>
      </c>
      <c r="R367" s="2">
        <v>15.3</v>
      </c>
      <c r="S367" s="2">
        <v>0</v>
      </c>
      <c r="T367" s="2">
        <v>0</v>
      </c>
      <c r="U367" s="2">
        <v>0</v>
      </c>
      <c r="V367" s="1">
        <v>95.68</v>
      </c>
      <c r="W367" s="2">
        <v>0</v>
      </c>
      <c r="X367" s="2">
        <v>0</v>
      </c>
      <c r="Y367" s="2">
        <v>4.58</v>
      </c>
      <c r="Z367" s="2">
        <v>8.36</v>
      </c>
      <c r="AA367" s="2">
        <v>23.44</v>
      </c>
      <c r="AB367" s="2">
        <v>1.1000000000000001</v>
      </c>
      <c r="AC367" s="2">
        <v>0</v>
      </c>
      <c r="AD367" s="2">
        <v>0</v>
      </c>
      <c r="AE367" s="2">
        <v>0</v>
      </c>
      <c r="AF367" s="1">
        <v>37.479999999999997</v>
      </c>
      <c r="AG367">
        <v>175.1</v>
      </c>
    </row>
    <row r="368" spans="1:38" ht="15.75" thickBot="1" x14ac:dyDescent="0.3">
      <c r="A368" s="13" t="s">
        <v>352</v>
      </c>
      <c r="B368" s="14"/>
      <c r="C368" s="13">
        <v>16.600000000000001</v>
      </c>
      <c r="D368" s="13">
        <v>21.8</v>
      </c>
      <c r="E368" s="13">
        <v>46.7</v>
      </c>
      <c r="F368" s="13">
        <v>29.68</v>
      </c>
      <c r="G368" s="13">
        <v>39.44</v>
      </c>
      <c r="H368" s="13">
        <v>8.26</v>
      </c>
      <c r="I368" s="13">
        <v>0</v>
      </c>
      <c r="J368" s="13">
        <v>0</v>
      </c>
      <c r="K368" s="13">
        <v>0</v>
      </c>
      <c r="L368" s="14">
        <v>162.47999999999999</v>
      </c>
      <c r="M368" s="13">
        <v>1.48</v>
      </c>
      <c r="N368" s="13">
        <v>9.14</v>
      </c>
      <c r="O368" s="13">
        <v>44.88</v>
      </c>
      <c r="P368" s="13">
        <v>47.54</v>
      </c>
      <c r="Q368" s="13">
        <v>77.819999999999993</v>
      </c>
      <c r="R368" s="13">
        <v>15.3</v>
      </c>
      <c r="S368" s="13">
        <v>0</v>
      </c>
      <c r="T368" s="13">
        <v>0</v>
      </c>
      <c r="U368" s="13">
        <v>0</v>
      </c>
      <c r="V368" s="14">
        <v>196.16</v>
      </c>
      <c r="W368" s="13">
        <v>0</v>
      </c>
      <c r="X368" s="13">
        <v>0</v>
      </c>
      <c r="Y368" s="13">
        <v>4.58</v>
      </c>
      <c r="Z368" s="13">
        <v>8.6</v>
      </c>
      <c r="AA368" s="13">
        <v>48.8</v>
      </c>
      <c r="AB368" s="13">
        <v>1.1000000000000001</v>
      </c>
      <c r="AC368" s="13">
        <v>0</v>
      </c>
      <c r="AD368" s="13">
        <v>0</v>
      </c>
      <c r="AE368" s="13">
        <v>0</v>
      </c>
      <c r="AF368" s="14">
        <v>63.08</v>
      </c>
      <c r="AG368" s="13">
        <v>421.72</v>
      </c>
    </row>
    <row r="369" spans="1:38" ht="15.75" thickTop="1" x14ac:dyDescent="0.25">
      <c r="A369" s="2" t="s">
        <v>123</v>
      </c>
      <c r="B369" s="1" t="s">
        <v>403</v>
      </c>
      <c r="C369" s="2">
        <v>56.18</v>
      </c>
      <c r="D369" s="2">
        <v>0</v>
      </c>
      <c r="E369" s="2">
        <v>0</v>
      </c>
      <c r="F369" s="2">
        <v>0</v>
      </c>
      <c r="G369" s="2">
        <v>0</v>
      </c>
      <c r="H369" s="2">
        <v>0</v>
      </c>
      <c r="I369" s="2">
        <v>0</v>
      </c>
      <c r="J369" s="2">
        <v>0</v>
      </c>
      <c r="K369" s="2">
        <v>0</v>
      </c>
      <c r="L369" s="1">
        <v>56.18</v>
      </c>
      <c r="M369" s="2">
        <v>0.2</v>
      </c>
      <c r="N369" s="2">
        <v>0</v>
      </c>
      <c r="O369" s="2">
        <v>0</v>
      </c>
      <c r="P369" s="2">
        <v>0</v>
      </c>
      <c r="Q369" s="2">
        <v>0</v>
      </c>
      <c r="R369" s="2">
        <v>0</v>
      </c>
      <c r="S369" s="2">
        <v>0</v>
      </c>
      <c r="T369" s="2">
        <v>0</v>
      </c>
      <c r="U369" s="2">
        <v>0</v>
      </c>
      <c r="V369" s="1">
        <v>0.2</v>
      </c>
      <c r="W369" s="2">
        <v>0</v>
      </c>
      <c r="X369" s="2">
        <v>0</v>
      </c>
      <c r="Y369" s="2">
        <v>0</v>
      </c>
      <c r="Z369" s="2">
        <v>0</v>
      </c>
      <c r="AA369" s="2">
        <v>0</v>
      </c>
      <c r="AB369" s="2">
        <v>0</v>
      </c>
      <c r="AC369" s="2">
        <v>0</v>
      </c>
      <c r="AD369" s="2">
        <v>0</v>
      </c>
      <c r="AE369" s="2">
        <v>0</v>
      </c>
      <c r="AF369" s="1">
        <v>0</v>
      </c>
      <c r="AG369">
        <v>56.38</v>
      </c>
    </row>
    <row r="370" spans="1:38" x14ac:dyDescent="0.25">
      <c r="A370" s="2"/>
      <c r="B370" s="1" t="s">
        <v>402</v>
      </c>
      <c r="C370" s="2">
        <v>40.74</v>
      </c>
      <c r="D370" s="2">
        <v>0</v>
      </c>
      <c r="E370" s="2">
        <v>0</v>
      </c>
      <c r="F370" s="2">
        <v>0</v>
      </c>
      <c r="G370" s="2">
        <v>0</v>
      </c>
      <c r="H370" s="2">
        <v>0</v>
      </c>
      <c r="I370" s="2">
        <v>0</v>
      </c>
      <c r="J370" s="2">
        <v>0</v>
      </c>
      <c r="K370" s="2">
        <v>0</v>
      </c>
      <c r="L370" s="1">
        <v>40.74</v>
      </c>
      <c r="M370" s="2">
        <v>12.32</v>
      </c>
      <c r="N370" s="2">
        <v>0</v>
      </c>
      <c r="O370" s="2">
        <v>0</v>
      </c>
      <c r="P370" s="2">
        <v>0</v>
      </c>
      <c r="Q370" s="2">
        <v>0</v>
      </c>
      <c r="R370" s="2">
        <v>0</v>
      </c>
      <c r="S370" s="2">
        <v>0</v>
      </c>
      <c r="T370" s="2">
        <v>0</v>
      </c>
      <c r="U370" s="2">
        <v>0</v>
      </c>
      <c r="V370" s="1">
        <v>12.32</v>
      </c>
      <c r="W370" s="2">
        <v>0</v>
      </c>
      <c r="X370" s="2">
        <v>0</v>
      </c>
      <c r="Y370" s="2">
        <v>0</v>
      </c>
      <c r="Z370" s="2">
        <v>0</v>
      </c>
      <c r="AA370" s="2">
        <v>0</v>
      </c>
      <c r="AB370" s="2">
        <v>0</v>
      </c>
      <c r="AC370" s="2">
        <v>0</v>
      </c>
      <c r="AD370" s="2">
        <v>0</v>
      </c>
      <c r="AE370" s="2">
        <v>0</v>
      </c>
      <c r="AF370" s="1">
        <v>0</v>
      </c>
      <c r="AG370">
        <v>53.06</v>
      </c>
      <c r="AH370" s="2"/>
      <c r="AI370" s="2"/>
      <c r="AJ370" s="2"/>
      <c r="AK370" s="2"/>
      <c r="AL370" s="2"/>
    </row>
    <row r="371" spans="1:38" x14ac:dyDescent="0.25">
      <c r="A371" s="2"/>
      <c r="B371" s="1" t="s">
        <v>404</v>
      </c>
      <c r="C371" s="2">
        <v>16.52</v>
      </c>
      <c r="D371" s="2">
        <v>0</v>
      </c>
      <c r="E371" s="2">
        <v>0</v>
      </c>
      <c r="F371" s="2">
        <v>0</v>
      </c>
      <c r="G371" s="2">
        <v>0</v>
      </c>
      <c r="H371" s="2">
        <v>0</v>
      </c>
      <c r="I371" s="2">
        <v>0</v>
      </c>
      <c r="J371" s="2">
        <v>0</v>
      </c>
      <c r="K371" s="2">
        <v>0</v>
      </c>
      <c r="L371" s="1">
        <v>16.52</v>
      </c>
      <c r="M371" s="2">
        <v>154.06</v>
      </c>
      <c r="N371" s="2">
        <v>0</v>
      </c>
      <c r="O371" s="2">
        <v>0</v>
      </c>
      <c r="P371" s="2">
        <v>0</v>
      </c>
      <c r="Q371" s="2">
        <v>0</v>
      </c>
      <c r="R371" s="2">
        <v>0</v>
      </c>
      <c r="S371" s="2">
        <v>0</v>
      </c>
      <c r="T371" s="2">
        <v>0</v>
      </c>
      <c r="U371" s="2">
        <v>0</v>
      </c>
      <c r="V371" s="1">
        <v>154.06</v>
      </c>
      <c r="W371" s="2">
        <v>19.54</v>
      </c>
      <c r="X371" s="2">
        <v>0</v>
      </c>
      <c r="Y371" s="2">
        <v>0</v>
      </c>
      <c r="Z371" s="2">
        <v>0</v>
      </c>
      <c r="AA371" s="2">
        <v>0</v>
      </c>
      <c r="AB371" s="2">
        <v>0</v>
      </c>
      <c r="AC371" s="2">
        <v>0</v>
      </c>
      <c r="AD371" s="2">
        <v>0</v>
      </c>
      <c r="AE371" s="2">
        <v>0</v>
      </c>
      <c r="AF371" s="1">
        <v>19.54</v>
      </c>
      <c r="AG371">
        <v>190.12</v>
      </c>
    </row>
    <row r="372" spans="1:38" ht="15.75" thickBot="1" x14ac:dyDescent="0.3">
      <c r="A372" s="13" t="s">
        <v>353</v>
      </c>
      <c r="B372" s="14"/>
      <c r="C372" s="13">
        <v>113.44</v>
      </c>
      <c r="D372" s="13">
        <v>0</v>
      </c>
      <c r="E372" s="13">
        <v>0</v>
      </c>
      <c r="F372" s="13">
        <v>0</v>
      </c>
      <c r="G372" s="13">
        <v>0</v>
      </c>
      <c r="H372" s="13">
        <v>0</v>
      </c>
      <c r="I372" s="13">
        <v>0</v>
      </c>
      <c r="J372" s="13">
        <v>0</v>
      </c>
      <c r="K372" s="13">
        <v>0</v>
      </c>
      <c r="L372" s="14">
        <v>113.44</v>
      </c>
      <c r="M372" s="13">
        <v>166.58</v>
      </c>
      <c r="N372" s="13">
        <v>0</v>
      </c>
      <c r="O372" s="13">
        <v>0</v>
      </c>
      <c r="P372" s="13">
        <v>0</v>
      </c>
      <c r="Q372" s="13">
        <v>0</v>
      </c>
      <c r="R372" s="13">
        <v>0</v>
      </c>
      <c r="S372" s="13">
        <v>0</v>
      </c>
      <c r="T372" s="13">
        <v>0</v>
      </c>
      <c r="U372" s="13">
        <v>0</v>
      </c>
      <c r="V372" s="14">
        <v>166.58</v>
      </c>
      <c r="W372" s="13">
        <v>19.54</v>
      </c>
      <c r="X372" s="13">
        <v>0</v>
      </c>
      <c r="Y372" s="13">
        <v>0</v>
      </c>
      <c r="Z372" s="13">
        <v>0</v>
      </c>
      <c r="AA372" s="13">
        <v>0</v>
      </c>
      <c r="AB372" s="13">
        <v>0</v>
      </c>
      <c r="AC372" s="13">
        <v>0</v>
      </c>
      <c r="AD372" s="13">
        <v>0</v>
      </c>
      <c r="AE372" s="13">
        <v>0</v>
      </c>
      <c r="AF372" s="14">
        <v>19.54</v>
      </c>
      <c r="AG372" s="13">
        <v>299.56</v>
      </c>
    </row>
    <row r="373" spans="1:38" ht="15.75" thickTop="1" x14ac:dyDescent="0.25">
      <c r="A373" s="2" t="s">
        <v>124</v>
      </c>
      <c r="B373" s="1" t="s">
        <v>403</v>
      </c>
      <c r="C373" s="2">
        <v>0</v>
      </c>
      <c r="D373" s="2">
        <v>0</v>
      </c>
      <c r="E373" s="2">
        <v>0</v>
      </c>
      <c r="F373" s="2">
        <v>0</v>
      </c>
      <c r="G373" s="2">
        <v>0.82</v>
      </c>
      <c r="H373" s="2">
        <v>1.02</v>
      </c>
      <c r="I373" s="2">
        <v>0</v>
      </c>
      <c r="J373" s="2">
        <v>0</v>
      </c>
      <c r="K373" s="2">
        <v>0</v>
      </c>
      <c r="L373" s="1">
        <v>1.84</v>
      </c>
      <c r="M373" s="2">
        <v>0</v>
      </c>
      <c r="N373" s="2">
        <v>0</v>
      </c>
      <c r="O373" s="2">
        <v>0</v>
      </c>
      <c r="P373" s="2">
        <v>0</v>
      </c>
      <c r="Q373" s="2">
        <v>0</v>
      </c>
      <c r="R373" s="2">
        <v>1.6</v>
      </c>
      <c r="S373" s="2">
        <v>0</v>
      </c>
      <c r="T373" s="2">
        <v>0</v>
      </c>
      <c r="U373" s="2">
        <v>0</v>
      </c>
      <c r="V373" s="1">
        <v>1.6</v>
      </c>
      <c r="W373" s="2">
        <v>0</v>
      </c>
      <c r="X373" s="2">
        <v>0</v>
      </c>
      <c r="Y373" s="2">
        <v>0</v>
      </c>
      <c r="Z373" s="2">
        <v>0</v>
      </c>
      <c r="AA373" s="2">
        <v>0</v>
      </c>
      <c r="AB373" s="2">
        <v>0.1</v>
      </c>
      <c r="AC373" s="2">
        <v>1.22</v>
      </c>
      <c r="AD373" s="2">
        <v>0</v>
      </c>
      <c r="AE373" s="2">
        <v>0</v>
      </c>
      <c r="AF373" s="1">
        <v>1.32</v>
      </c>
      <c r="AG373">
        <v>4.76</v>
      </c>
    </row>
    <row r="374" spans="1:38" x14ac:dyDescent="0.25">
      <c r="A374" s="2"/>
      <c r="B374" s="1" t="s">
        <v>402</v>
      </c>
      <c r="C374" s="2">
        <v>0</v>
      </c>
      <c r="D374" s="2">
        <v>0</v>
      </c>
      <c r="E374" s="2">
        <v>0</v>
      </c>
      <c r="F374" s="2">
        <v>0</v>
      </c>
      <c r="G374" s="2">
        <v>12.76</v>
      </c>
      <c r="H374" s="2">
        <v>20.74</v>
      </c>
      <c r="I374" s="2">
        <v>0.84</v>
      </c>
      <c r="J374" s="2">
        <v>0</v>
      </c>
      <c r="K374" s="2">
        <v>0</v>
      </c>
      <c r="L374" s="1">
        <v>34.520000000000003</v>
      </c>
      <c r="M374" s="2">
        <v>0</v>
      </c>
      <c r="N374" s="2">
        <v>0</v>
      </c>
      <c r="O374" s="2">
        <v>0</v>
      </c>
      <c r="P374" s="2">
        <v>0</v>
      </c>
      <c r="Q374" s="2">
        <v>0.66</v>
      </c>
      <c r="R374" s="2">
        <v>30.98</v>
      </c>
      <c r="S374" s="2">
        <v>0.46</v>
      </c>
      <c r="T374" s="2">
        <v>0</v>
      </c>
      <c r="U374" s="2">
        <v>0</v>
      </c>
      <c r="V374" s="1">
        <v>32.1</v>
      </c>
      <c r="W374" s="2">
        <v>0</v>
      </c>
      <c r="X374" s="2">
        <v>0</v>
      </c>
      <c r="Y374" s="2">
        <v>0</v>
      </c>
      <c r="Z374" s="2">
        <v>0</v>
      </c>
      <c r="AA374" s="2">
        <v>0</v>
      </c>
      <c r="AB374" s="2">
        <v>40.119999999999997</v>
      </c>
      <c r="AC374" s="2">
        <v>45.6</v>
      </c>
      <c r="AD374" s="2">
        <v>0</v>
      </c>
      <c r="AE374" s="2">
        <v>0</v>
      </c>
      <c r="AF374" s="1">
        <v>85.72</v>
      </c>
      <c r="AG374">
        <v>152.34</v>
      </c>
      <c r="AH374" s="2"/>
      <c r="AI374" s="2"/>
      <c r="AJ374" s="2"/>
      <c r="AK374" s="2"/>
      <c r="AL374" s="2"/>
    </row>
    <row r="375" spans="1:38" x14ac:dyDescent="0.25">
      <c r="A375" s="2"/>
      <c r="B375" s="1" t="s">
        <v>404</v>
      </c>
      <c r="C375" s="2">
        <v>0</v>
      </c>
      <c r="D375" s="2">
        <v>0</v>
      </c>
      <c r="E375" s="2">
        <v>0.34</v>
      </c>
      <c r="F375" s="2">
        <v>11.42</v>
      </c>
      <c r="G375" s="2">
        <v>229.56</v>
      </c>
      <c r="H375" s="2">
        <v>362.02</v>
      </c>
      <c r="I375" s="2">
        <v>81.62</v>
      </c>
      <c r="J375" s="2">
        <v>0</v>
      </c>
      <c r="K375" s="2">
        <v>0</v>
      </c>
      <c r="L375" s="1">
        <v>688.44</v>
      </c>
      <c r="M375" s="2">
        <v>0</v>
      </c>
      <c r="N375" s="2">
        <v>0</v>
      </c>
      <c r="O375" s="2">
        <v>0</v>
      </c>
      <c r="P375" s="2">
        <v>6.4</v>
      </c>
      <c r="Q375" s="2">
        <v>187.74</v>
      </c>
      <c r="R375" s="2">
        <v>768.58</v>
      </c>
      <c r="S375" s="2">
        <v>251.9</v>
      </c>
      <c r="T375" s="2">
        <v>0</v>
      </c>
      <c r="U375" s="2">
        <v>0</v>
      </c>
      <c r="V375" s="1">
        <v>1214.6199999999999</v>
      </c>
      <c r="W375" s="2">
        <v>0</v>
      </c>
      <c r="X375" s="2">
        <v>0</v>
      </c>
      <c r="Y375" s="2">
        <v>0</v>
      </c>
      <c r="Z375" s="2">
        <v>0</v>
      </c>
      <c r="AA375" s="2">
        <v>94.74</v>
      </c>
      <c r="AB375" s="2">
        <v>1097.5999999999999</v>
      </c>
      <c r="AC375" s="2">
        <v>336.2</v>
      </c>
      <c r="AD375" s="2">
        <v>0</v>
      </c>
      <c r="AE375" s="2">
        <v>0</v>
      </c>
      <c r="AF375" s="1">
        <v>1528.54</v>
      </c>
      <c r="AG375">
        <v>3431.6</v>
      </c>
    </row>
    <row r="376" spans="1:38" ht="15.75" thickBot="1" x14ac:dyDescent="0.3">
      <c r="A376" s="13" t="s">
        <v>354</v>
      </c>
      <c r="B376" s="14"/>
      <c r="C376" s="13">
        <v>0</v>
      </c>
      <c r="D376" s="13">
        <v>0</v>
      </c>
      <c r="E376" s="13">
        <v>0.34</v>
      </c>
      <c r="F376" s="13">
        <v>11.42</v>
      </c>
      <c r="G376" s="13">
        <v>243.14</v>
      </c>
      <c r="H376" s="13">
        <v>383.78</v>
      </c>
      <c r="I376" s="13">
        <v>82.46</v>
      </c>
      <c r="J376" s="13">
        <v>0</v>
      </c>
      <c r="K376" s="13">
        <v>0</v>
      </c>
      <c r="L376" s="14">
        <v>724.8</v>
      </c>
      <c r="M376" s="13">
        <v>0</v>
      </c>
      <c r="N376" s="13">
        <v>0</v>
      </c>
      <c r="O376" s="13">
        <v>0</v>
      </c>
      <c r="P376" s="13">
        <v>6.4</v>
      </c>
      <c r="Q376" s="13">
        <v>188.4</v>
      </c>
      <c r="R376" s="13">
        <v>801.16</v>
      </c>
      <c r="S376" s="13">
        <v>252.36</v>
      </c>
      <c r="T376" s="13">
        <v>0</v>
      </c>
      <c r="U376" s="13">
        <v>0</v>
      </c>
      <c r="V376" s="14">
        <v>1248.32</v>
      </c>
      <c r="W376" s="13">
        <v>0</v>
      </c>
      <c r="X376" s="13">
        <v>0</v>
      </c>
      <c r="Y376" s="13">
        <v>0</v>
      </c>
      <c r="Z376" s="13">
        <v>0</v>
      </c>
      <c r="AA376" s="13">
        <v>94.74</v>
      </c>
      <c r="AB376" s="13">
        <v>1137.82</v>
      </c>
      <c r="AC376" s="13">
        <v>383.02</v>
      </c>
      <c r="AD376" s="13">
        <v>0</v>
      </c>
      <c r="AE376" s="13">
        <v>0</v>
      </c>
      <c r="AF376" s="14">
        <v>1615.58</v>
      </c>
      <c r="AG376" s="13">
        <v>3588.7</v>
      </c>
    </row>
    <row r="377" spans="1:38" ht="15.75" thickTop="1" x14ac:dyDescent="0.25">
      <c r="A377" s="2" t="s">
        <v>126</v>
      </c>
      <c r="B377" s="1" t="s">
        <v>403</v>
      </c>
      <c r="C377" s="2">
        <v>4.66</v>
      </c>
      <c r="D377" s="2">
        <v>0.24</v>
      </c>
      <c r="E377" s="2">
        <v>5.96</v>
      </c>
      <c r="F377" s="2">
        <v>9.4600000000000009</v>
      </c>
      <c r="G377" s="2">
        <v>10.18</v>
      </c>
      <c r="H377" s="2">
        <v>5.58</v>
      </c>
      <c r="I377" s="2">
        <v>0</v>
      </c>
      <c r="J377" s="2">
        <v>0</v>
      </c>
      <c r="K377" s="2">
        <v>0</v>
      </c>
      <c r="L377" s="1">
        <v>36.08</v>
      </c>
      <c r="M377" s="2">
        <v>0.02</v>
      </c>
      <c r="N377" s="2">
        <v>0</v>
      </c>
      <c r="O377" s="2">
        <v>0</v>
      </c>
      <c r="P377" s="2">
        <v>1.4</v>
      </c>
      <c r="Q377" s="2">
        <v>1.32</v>
      </c>
      <c r="R377" s="2">
        <v>1.1599999999999999</v>
      </c>
      <c r="S377" s="2">
        <v>0</v>
      </c>
      <c r="T377" s="2">
        <v>0</v>
      </c>
      <c r="U377" s="2">
        <v>0</v>
      </c>
      <c r="V377" s="1">
        <v>3.9</v>
      </c>
      <c r="W377" s="2">
        <v>0</v>
      </c>
      <c r="X377" s="2">
        <v>0</v>
      </c>
      <c r="Y377" s="2">
        <v>0</v>
      </c>
      <c r="Z377" s="2">
        <v>0</v>
      </c>
      <c r="AA377" s="2">
        <v>0</v>
      </c>
      <c r="AB377" s="2">
        <v>0</v>
      </c>
      <c r="AC377" s="2">
        <v>0</v>
      </c>
      <c r="AD377" s="2">
        <v>0</v>
      </c>
      <c r="AE377" s="2">
        <v>0</v>
      </c>
      <c r="AF377" s="1">
        <v>0</v>
      </c>
      <c r="AG377">
        <v>39.979999999999997</v>
      </c>
    </row>
    <row r="378" spans="1:38" x14ac:dyDescent="0.25">
      <c r="A378" s="2"/>
      <c r="B378" s="1" t="s">
        <v>402</v>
      </c>
      <c r="C378" s="2">
        <v>10.02</v>
      </c>
      <c r="D378" s="2">
        <v>1.94</v>
      </c>
      <c r="E378" s="2">
        <v>2.06</v>
      </c>
      <c r="F378" s="2">
        <v>7.26</v>
      </c>
      <c r="G378" s="2">
        <v>12.9</v>
      </c>
      <c r="H378" s="2">
        <v>4.9800000000000004</v>
      </c>
      <c r="I378" s="2">
        <v>0</v>
      </c>
      <c r="J378" s="2">
        <v>0</v>
      </c>
      <c r="K378" s="2">
        <v>0</v>
      </c>
      <c r="L378" s="1">
        <v>39.159999999999997</v>
      </c>
      <c r="M378" s="2">
        <v>0.12</v>
      </c>
      <c r="N378" s="2">
        <v>0</v>
      </c>
      <c r="O378" s="2">
        <v>0</v>
      </c>
      <c r="P378" s="2">
        <v>1.88</v>
      </c>
      <c r="Q378" s="2">
        <v>4.3</v>
      </c>
      <c r="R378" s="2">
        <v>3.74</v>
      </c>
      <c r="S378" s="2">
        <v>0</v>
      </c>
      <c r="T378" s="2">
        <v>0</v>
      </c>
      <c r="U378" s="2">
        <v>0</v>
      </c>
      <c r="V378" s="1">
        <v>10.039999999999999</v>
      </c>
      <c r="W378" s="2">
        <v>0</v>
      </c>
      <c r="X378" s="2">
        <v>0</v>
      </c>
      <c r="Y378" s="2">
        <v>0</v>
      </c>
      <c r="Z378" s="2">
        <v>0</v>
      </c>
      <c r="AA378" s="2">
        <v>0</v>
      </c>
      <c r="AB378" s="2">
        <v>0</v>
      </c>
      <c r="AC378" s="2">
        <v>0</v>
      </c>
      <c r="AD378" s="2">
        <v>0</v>
      </c>
      <c r="AE378" s="2">
        <v>0</v>
      </c>
      <c r="AF378" s="1">
        <v>0</v>
      </c>
      <c r="AG378">
        <v>49.2</v>
      </c>
      <c r="AH378" s="2"/>
      <c r="AI378" s="2"/>
      <c r="AJ378" s="2"/>
      <c r="AK378" s="2"/>
      <c r="AL378" s="2"/>
    </row>
    <row r="379" spans="1:38" x14ac:dyDescent="0.25">
      <c r="A379" s="2"/>
      <c r="B379" s="1" t="s">
        <v>404</v>
      </c>
      <c r="C379" s="2">
        <v>59.22</v>
      </c>
      <c r="D379" s="2">
        <v>8.86</v>
      </c>
      <c r="E379" s="2">
        <v>4.3600000000000003</v>
      </c>
      <c r="F379" s="2">
        <v>9.16</v>
      </c>
      <c r="G379" s="2">
        <v>16.420000000000002</v>
      </c>
      <c r="H379" s="2">
        <v>13.08</v>
      </c>
      <c r="I379" s="2">
        <v>0</v>
      </c>
      <c r="J379" s="2">
        <v>0</v>
      </c>
      <c r="K379" s="2">
        <v>0</v>
      </c>
      <c r="L379" s="1">
        <v>111.1</v>
      </c>
      <c r="M379" s="2">
        <v>16.62</v>
      </c>
      <c r="N379" s="2">
        <v>0</v>
      </c>
      <c r="O379" s="2">
        <v>1.3</v>
      </c>
      <c r="P379" s="2">
        <v>5.32</v>
      </c>
      <c r="Q379" s="2">
        <v>37.200000000000003</v>
      </c>
      <c r="R379" s="2">
        <v>18.420000000000002</v>
      </c>
      <c r="S379" s="2">
        <v>0</v>
      </c>
      <c r="T379" s="2">
        <v>0</v>
      </c>
      <c r="U379" s="2">
        <v>0</v>
      </c>
      <c r="V379" s="1">
        <v>78.86</v>
      </c>
      <c r="W379" s="2">
        <v>0</v>
      </c>
      <c r="X379" s="2">
        <v>0</v>
      </c>
      <c r="Y379" s="2">
        <v>0</v>
      </c>
      <c r="Z379" s="2">
        <v>0</v>
      </c>
      <c r="AA379" s="2">
        <v>5.28</v>
      </c>
      <c r="AB379" s="2">
        <v>4.24</v>
      </c>
      <c r="AC379" s="2">
        <v>0</v>
      </c>
      <c r="AD379" s="2">
        <v>0</v>
      </c>
      <c r="AE379" s="2">
        <v>0</v>
      </c>
      <c r="AF379" s="1">
        <v>9.52</v>
      </c>
      <c r="AG379">
        <v>199.48</v>
      </c>
    </row>
    <row r="380" spans="1:38" ht="15.75" thickBot="1" x14ac:dyDescent="0.3">
      <c r="A380" s="13" t="s">
        <v>355</v>
      </c>
      <c r="B380" s="14"/>
      <c r="C380" s="13">
        <v>73.900000000000006</v>
      </c>
      <c r="D380" s="13">
        <v>11.04</v>
      </c>
      <c r="E380" s="13">
        <v>12.38</v>
      </c>
      <c r="F380" s="13">
        <v>25.88</v>
      </c>
      <c r="G380" s="13">
        <v>39.5</v>
      </c>
      <c r="H380" s="13">
        <v>23.64</v>
      </c>
      <c r="I380" s="13">
        <v>0</v>
      </c>
      <c r="J380" s="13">
        <v>0</v>
      </c>
      <c r="K380" s="13">
        <v>0</v>
      </c>
      <c r="L380" s="14">
        <v>186.34</v>
      </c>
      <c r="M380" s="13">
        <v>16.760000000000002</v>
      </c>
      <c r="N380" s="13">
        <v>0</v>
      </c>
      <c r="O380" s="13">
        <v>1.3</v>
      </c>
      <c r="P380" s="13">
        <v>8.6</v>
      </c>
      <c r="Q380" s="13">
        <v>42.82</v>
      </c>
      <c r="R380" s="13">
        <v>23.32</v>
      </c>
      <c r="S380" s="13">
        <v>0</v>
      </c>
      <c r="T380" s="13">
        <v>0</v>
      </c>
      <c r="U380" s="13">
        <v>0</v>
      </c>
      <c r="V380" s="14">
        <v>92.8</v>
      </c>
      <c r="W380" s="13">
        <v>0</v>
      </c>
      <c r="X380" s="13">
        <v>0</v>
      </c>
      <c r="Y380" s="13">
        <v>0</v>
      </c>
      <c r="Z380" s="13">
        <v>0</v>
      </c>
      <c r="AA380" s="13">
        <v>5.28</v>
      </c>
      <c r="AB380" s="13">
        <v>4.24</v>
      </c>
      <c r="AC380" s="13">
        <v>0</v>
      </c>
      <c r="AD380" s="13">
        <v>0</v>
      </c>
      <c r="AE380" s="13">
        <v>0</v>
      </c>
      <c r="AF380" s="14">
        <v>9.52</v>
      </c>
      <c r="AG380" s="13">
        <v>288.66000000000003</v>
      </c>
    </row>
    <row r="381" spans="1:38" ht="15.75" thickTop="1" x14ac:dyDescent="0.25">
      <c r="A381" s="2" t="s">
        <v>127</v>
      </c>
      <c r="B381" s="1" t="s">
        <v>403</v>
      </c>
      <c r="C381" s="2">
        <v>9.1199999999999992</v>
      </c>
      <c r="D381" s="2">
        <v>9.7200000000000006</v>
      </c>
      <c r="E381" s="2">
        <v>20.02</v>
      </c>
      <c r="F381" s="2">
        <v>6</v>
      </c>
      <c r="G381" s="2">
        <v>0</v>
      </c>
      <c r="H381" s="2">
        <v>0</v>
      </c>
      <c r="I381" s="2">
        <v>0</v>
      </c>
      <c r="J381" s="2">
        <v>0</v>
      </c>
      <c r="K381" s="2">
        <v>0</v>
      </c>
      <c r="L381" s="1">
        <v>44.86</v>
      </c>
      <c r="M381" s="2">
        <v>0</v>
      </c>
      <c r="N381" s="2">
        <v>0</v>
      </c>
      <c r="O381" s="2">
        <v>2.2200000000000002</v>
      </c>
      <c r="P381" s="2">
        <v>1.98</v>
      </c>
      <c r="Q381" s="2">
        <v>0</v>
      </c>
      <c r="R381" s="2">
        <v>0</v>
      </c>
      <c r="S381" s="2">
        <v>0</v>
      </c>
      <c r="T381" s="2">
        <v>0</v>
      </c>
      <c r="U381" s="2">
        <v>0</v>
      </c>
      <c r="V381" s="1">
        <v>4.2</v>
      </c>
      <c r="W381" s="2">
        <v>0</v>
      </c>
      <c r="X381" s="2">
        <v>0</v>
      </c>
      <c r="Y381" s="2">
        <v>0.42</v>
      </c>
      <c r="Z381" s="2">
        <v>0.14000000000000001</v>
      </c>
      <c r="AA381" s="2">
        <v>0</v>
      </c>
      <c r="AB381" s="2">
        <v>0</v>
      </c>
      <c r="AC381" s="2">
        <v>0</v>
      </c>
      <c r="AD381" s="2">
        <v>0</v>
      </c>
      <c r="AE381" s="2">
        <v>0</v>
      </c>
      <c r="AF381" s="1">
        <v>0.56000000000000005</v>
      </c>
      <c r="AG381">
        <v>49.62</v>
      </c>
    </row>
    <row r="382" spans="1:38" x14ac:dyDescent="0.25">
      <c r="A382" s="2"/>
      <c r="B382" s="1" t="s">
        <v>402</v>
      </c>
      <c r="C382" s="2">
        <v>5.6</v>
      </c>
      <c r="D382" s="2">
        <v>5.22</v>
      </c>
      <c r="E382" s="2">
        <v>16.14</v>
      </c>
      <c r="F382" s="2">
        <v>3.46</v>
      </c>
      <c r="G382" s="2">
        <v>0</v>
      </c>
      <c r="H382" s="2">
        <v>0</v>
      </c>
      <c r="I382" s="2">
        <v>0</v>
      </c>
      <c r="J382" s="2">
        <v>0</v>
      </c>
      <c r="K382" s="2">
        <v>0</v>
      </c>
      <c r="L382" s="1">
        <v>30.42</v>
      </c>
      <c r="M382" s="2">
        <v>0</v>
      </c>
      <c r="N382" s="2">
        <v>0</v>
      </c>
      <c r="O382" s="2">
        <v>10.82</v>
      </c>
      <c r="P382" s="2">
        <v>8.36</v>
      </c>
      <c r="Q382" s="2">
        <v>0</v>
      </c>
      <c r="R382" s="2">
        <v>0</v>
      </c>
      <c r="S382" s="2">
        <v>0</v>
      </c>
      <c r="T382" s="2">
        <v>0</v>
      </c>
      <c r="U382" s="2">
        <v>0</v>
      </c>
      <c r="V382" s="1">
        <v>19.18</v>
      </c>
      <c r="W382" s="2">
        <v>0</v>
      </c>
      <c r="X382" s="2">
        <v>0</v>
      </c>
      <c r="Y382" s="2">
        <v>1.96</v>
      </c>
      <c r="Z382" s="2">
        <v>0.74</v>
      </c>
      <c r="AA382" s="2">
        <v>0</v>
      </c>
      <c r="AB382" s="2">
        <v>0</v>
      </c>
      <c r="AC382" s="2">
        <v>0</v>
      </c>
      <c r="AD382" s="2">
        <v>0</v>
      </c>
      <c r="AE382" s="2">
        <v>0</v>
      </c>
      <c r="AF382" s="1">
        <v>2.7</v>
      </c>
      <c r="AG382">
        <v>52.3</v>
      </c>
      <c r="AH382" s="2"/>
      <c r="AI382" s="2"/>
      <c r="AJ382" s="2"/>
      <c r="AK382" s="2"/>
      <c r="AL382" s="2"/>
    </row>
    <row r="383" spans="1:38" x14ac:dyDescent="0.25">
      <c r="A383" s="2"/>
      <c r="B383" s="1" t="s">
        <v>404</v>
      </c>
      <c r="C383" s="2">
        <v>19.16</v>
      </c>
      <c r="D383" s="2">
        <v>13.78</v>
      </c>
      <c r="E383" s="2">
        <v>11.96</v>
      </c>
      <c r="F383" s="2">
        <v>0.48</v>
      </c>
      <c r="G383" s="2">
        <v>0</v>
      </c>
      <c r="H383" s="2">
        <v>0</v>
      </c>
      <c r="I383" s="2">
        <v>0</v>
      </c>
      <c r="J383" s="2">
        <v>0</v>
      </c>
      <c r="K383" s="2">
        <v>0</v>
      </c>
      <c r="L383" s="1">
        <v>45.38</v>
      </c>
      <c r="M383" s="2">
        <v>2.7</v>
      </c>
      <c r="N383" s="2">
        <v>4.0600000000000005</v>
      </c>
      <c r="O383" s="2">
        <v>70.599999999999994</v>
      </c>
      <c r="P383" s="2">
        <v>0.06</v>
      </c>
      <c r="Q383" s="2">
        <v>0</v>
      </c>
      <c r="R383" s="2">
        <v>0</v>
      </c>
      <c r="S383" s="2">
        <v>0</v>
      </c>
      <c r="T383" s="2">
        <v>0</v>
      </c>
      <c r="U383" s="2">
        <v>0</v>
      </c>
      <c r="V383" s="1">
        <v>77.42</v>
      </c>
      <c r="W383" s="2">
        <v>0</v>
      </c>
      <c r="X383" s="2">
        <v>0</v>
      </c>
      <c r="Y383" s="2">
        <v>70.260000000000005</v>
      </c>
      <c r="Z383" s="2">
        <v>1.46</v>
      </c>
      <c r="AA383" s="2">
        <v>0</v>
      </c>
      <c r="AB383" s="2">
        <v>0</v>
      </c>
      <c r="AC383" s="2">
        <v>0</v>
      </c>
      <c r="AD383" s="2">
        <v>0</v>
      </c>
      <c r="AE383" s="2">
        <v>0</v>
      </c>
      <c r="AF383" s="1">
        <v>71.72</v>
      </c>
      <c r="AG383">
        <v>194.52</v>
      </c>
    </row>
    <row r="384" spans="1:38" ht="15.75" thickBot="1" x14ac:dyDescent="0.3">
      <c r="A384" s="13" t="s">
        <v>356</v>
      </c>
      <c r="B384" s="14"/>
      <c r="C384" s="13">
        <v>33.879999999999995</v>
      </c>
      <c r="D384" s="13">
        <v>28.72</v>
      </c>
      <c r="E384" s="13">
        <v>48.12</v>
      </c>
      <c r="F384" s="13">
        <v>9.94</v>
      </c>
      <c r="G384" s="13">
        <v>0</v>
      </c>
      <c r="H384" s="13">
        <v>0</v>
      </c>
      <c r="I384" s="13">
        <v>0</v>
      </c>
      <c r="J384" s="13">
        <v>0</v>
      </c>
      <c r="K384" s="13">
        <v>0</v>
      </c>
      <c r="L384" s="14">
        <v>120.66</v>
      </c>
      <c r="M384" s="13">
        <v>2.7</v>
      </c>
      <c r="N384" s="13">
        <v>4.0600000000000005</v>
      </c>
      <c r="O384" s="13">
        <v>83.64</v>
      </c>
      <c r="P384" s="13">
        <v>10.4</v>
      </c>
      <c r="Q384" s="13">
        <v>0</v>
      </c>
      <c r="R384" s="13">
        <v>0</v>
      </c>
      <c r="S384" s="13">
        <v>0</v>
      </c>
      <c r="T384" s="13">
        <v>0</v>
      </c>
      <c r="U384" s="13">
        <v>0</v>
      </c>
      <c r="V384" s="14">
        <v>100.8</v>
      </c>
      <c r="W384" s="13">
        <v>0</v>
      </c>
      <c r="X384" s="13">
        <v>0</v>
      </c>
      <c r="Y384" s="13">
        <v>72.64</v>
      </c>
      <c r="Z384" s="13">
        <v>2.34</v>
      </c>
      <c r="AA384" s="13">
        <v>0</v>
      </c>
      <c r="AB384" s="13">
        <v>0</v>
      </c>
      <c r="AC384" s="13">
        <v>0</v>
      </c>
      <c r="AD384" s="13">
        <v>0</v>
      </c>
      <c r="AE384" s="13">
        <v>0</v>
      </c>
      <c r="AF384" s="14">
        <v>74.98</v>
      </c>
      <c r="AG384" s="13">
        <v>296.44</v>
      </c>
    </row>
    <row r="385" spans="1:38" ht="15.75" thickTop="1" x14ac:dyDescent="0.25">
      <c r="A385" s="2" t="s">
        <v>128</v>
      </c>
      <c r="B385" s="1" t="s">
        <v>403</v>
      </c>
      <c r="C385" s="2">
        <v>14.04</v>
      </c>
      <c r="D385" s="2">
        <v>0.84</v>
      </c>
      <c r="E385" s="2">
        <v>0</v>
      </c>
      <c r="F385" s="2">
        <v>0</v>
      </c>
      <c r="G385" s="2">
        <v>0</v>
      </c>
      <c r="H385" s="2">
        <v>0</v>
      </c>
      <c r="I385" s="2">
        <v>0</v>
      </c>
      <c r="J385" s="2">
        <v>0</v>
      </c>
      <c r="K385" s="2">
        <v>0</v>
      </c>
      <c r="L385" s="1">
        <v>14.88</v>
      </c>
      <c r="M385" s="2">
        <v>0</v>
      </c>
      <c r="N385" s="2">
        <v>0</v>
      </c>
      <c r="O385" s="2">
        <v>0</v>
      </c>
      <c r="P385" s="2">
        <v>0</v>
      </c>
      <c r="Q385" s="2">
        <v>0</v>
      </c>
      <c r="R385" s="2">
        <v>0</v>
      </c>
      <c r="S385" s="2">
        <v>0</v>
      </c>
      <c r="T385" s="2">
        <v>0</v>
      </c>
      <c r="U385" s="2">
        <v>0</v>
      </c>
      <c r="V385" s="1">
        <v>0</v>
      </c>
      <c r="W385" s="2">
        <v>0</v>
      </c>
      <c r="X385" s="2">
        <v>0</v>
      </c>
      <c r="Y385" s="2">
        <v>0</v>
      </c>
      <c r="Z385" s="2">
        <v>0</v>
      </c>
      <c r="AA385" s="2">
        <v>0</v>
      </c>
      <c r="AB385" s="2">
        <v>0</v>
      </c>
      <c r="AC385" s="2">
        <v>0</v>
      </c>
      <c r="AD385" s="2">
        <v>0</v>
      </c>
      <c r="AE385" s="2">
        <v>0</v>
      </c>
      <c r="AF385" s="1">
        <v>0</v>
      </c>
      <c r="AG385">
        <v>14.88</v>
      </c>
    </row>
    <row r="386" spans="1:38" x14ac:dyDescent="0.25">
      <c r="A386" s="2"/>
      <c r="B386" s="1" t="s">
        <v>402</v>
      </c>
      <c r="C386" s="2">
        <v>28.82</v>
      </c>
      <c r="D386" s="2">
        <v>5.54</v>
      </c>
      <c r="E386" s="2">
        <v>0</v>
      </c>
      <c r="F386" s="2">
        <v>0</v>
      </c>
      <c r="G386" s="2">
        <v>0</v>
      </c>
      <c r="H386" s="2">
        <v>0</v>
      </c>
      <c r="I386" s="2">
        <v>0</v>
      </c>
      <c r="J386" s="2">
        <v>0</v>
      </c>
      <c r="K386" s="2">
        <v>0</v>
      </c>
      <c r="L386" s="1">
        <v>34.36</v>
      </c>
      <c r="M386" s="2">
        <v>0.82</v>
      </c>
      <c r="N386" s="2">
        <v>0.08</v>
      </c>
      <c r="O386" s="2">
        <v>0</v>
      </c>
      <c r="P386" s="2">
        <v>0</v>
      </c>
      <c r="Q386" s="2">
        <v>0</v>
      </c>
      <c r="R386" s="2">
        <v>0</v>
      </c>
      <c r="S386" s="2">
        <v>0</v>
      </c>
      <c r="T386" s="2">
        <v>0</v>
      </c>
      <c r="U386" s="2">
        <v>0</v>
      </c>
      <c r="V386" s="1">
        <v>0.9</v>
      </c>
      <c r="W386" s="2">
        <v>0</v>
      </c>
      <c r="X386" s="2">
        <v>0</v>
      </c>
      <c r="Y386" s="2">
        <v>0</v>
      </c>
      <c r="Z386" s="2">
        <v>0</v>
      </c>
      <c r="AA386" s="2">
        <v>0</v>
      </c>
      <c r="AB386" s="2">
        <v>0</v>
      </c>
      <c r="AC386" s="2">
        <v>0</v>
      </c>
      <c r="AD386" s="2">
        <v>0</v>
      </c>
      <c r="AE386" s="2">
        <v>0</v>
      </c>
      <c r="AF386" s="1">
        <v>0</v>
      </c>
      <c r="AG386">
        <v>35.26</v>
      </c>
      <c r="AH386" s="2"/>
      <c r="AI386" s="2"/>
      <c r="AJ386" s="2"/>
      <c r="AK386" s="2"/>
      <c r="AL386" s="2"/>
    </row>
    <row r="387" spans="1:38" x14ac:dyDescent="0.25">
      <c r="A387" s="2"/>
      <c r="B387" s="1" t="s">
        <v>404</v>
      </c>
      <c r="C387" s="2">
        <v>108.7</v>
      </c>
      <c r="D387" s="2">
        <v>20.64</v>
      </c>
      <c r="E387" s="2">
        <v>0.34</v>
      </c>
      <c r="F387" s="2">
        <v>0</v>
      </c>
      <c r="G387" s="2">
        <v>0</v>
      </c>
      <c r="H387" s="2">
        <v>0</v>
      </c>
      <c r="I387" s="2">
        <v>0</v>
      </c>
      <c r="J387" s="2">
        <v>0</v>
      </c>
      <c r="K387" s="2">
        <v>0</v>
      </c>
      <c r="L387" s="1">
        <v>129.68</v>
      </c>
      <c r="M387" s="2">
        <v>39.54</v>
      </c>
      <c r="N387" s="2">
        <v>5.22</v>
      </c>
      <c r="O387" s="2">
        <v>0</v>
      </c>
      <c r="P387" s="2">
        <v>0</v>
      </c>
      <c r="Q387" s="2">
        <v>0</v>
      </c>
      <c r="R387" s="2">
        <v>0</v>
      </c>
      <c r="S387" s="2">
        <v>0</v>
      </c>
      <c r="T387" s="2">
        <v>0</v>
      </c>
      <c r="U387" s="2">
        <v>0</v>
      </c>
      <c r="V387" s="1">
        <v>44.76</v>
      </c>
      <c r="W387" s="2">
        <v>7.06</v>
      </c>
      <c r="X387" s="2">
        <v>0</v>
      </c>
      <c r="Y387" s="2">
        <v>0</v>
      </c>
      <c r="Z387" s="2">
        <v>0</v>
      </c>
      <c r="AA387" s="2">
        <v>0</v>
      </c>
      <c r="AB387" s="2">
        <v>0</v>
      </c>
      <c r="AC387" s="2">
        <v>0</v>
      </c>
      <c r="AD387" s="2">
        <v>0</v>
      </c>
      <c r="AE387" s="2">
        <v>0</v>
      </c>
      <c r="AF387" s="1">
        <v>7.06</v>
      </c>
      <c r="AG387">
        <v>181.5</v>
      </c>
    </row>
    <row r="388" spans="1:38" ht="15.75" thickBot="1" x14ac:dyDescent="0.3">
      <c r="A388" s="13" t="s">
        <v>357</v>
      </c>
      <c r="B388" s="14"/>
      <c r="C388" s="13">
        <v>151.56</v>
      </c>
      <c r="D388" s="13">
        <v>27.02</v>
      </c>
      <c r="E388" s="13">
        <v>0.34</v>
      </c>
      <c r="F388" s="13">
        <v>0</v>
      </c>
      <c r="G388" s="13">
        <v>0</v>
      </c>
      <c r="H388" s="13">
        <v>0</v>
      </c>
      <c r="I388" s="13">
        <v>0</v>
      </c>
      <c r="J388" s="13">
        <v>0</v>
      </c>
      <c r="K388" s="13">
        <v>0</v>
      </c>
      <c r="L388" s="14">
        <v>178.92</v>
      </c>
      <c r="M388" s="13">
        <v>40.36</v>
      </c>
      <c r="N388" s="13">
        <v>5.3</v>
      </c>
      <c r="O388" s="13">
        <v>0</v>
      </c>
      <c r="P388" s="13">
        <v>0</v>
      </c>
      <c r="Q388" s="13">
        <v>0</v>
      </c>
      <c r="R388" s="13">
        <v>0</v>
      </c>
      <c r="S388" s="13">
        <v>0</v>
      </c>
      <c r="T388" s="13">
        <v>0</v>
      </c>
      <c r="U388" s="13">
        <v>0</v>
      </c>
      <c r="V388" s="14">
        <v>45.66</v>
      </c>
      <c r="W388" s="13">
        <v>7.06</v>
      </c>
      <c r="X388" s="13">
        <v>0</v>
      </c>
      <c r="Y388" s="13">
        <v>0</v>
      </c>
      <c r="Z388" s="13">
        <v>0</v>
      </c>
      <c r="AA388" s="13">
        <v>0</v>
      </c>
      <c r="AB388" s="13">
        <v>0</v>
      </c>
      <c r="AC388" s="13">
        <v>0</v>
      </c>
      <c r="AD388" s="13">
        <v>0</v>
      </c>
      <c r="AE388" s="13">
        <v>0</v>
      </c>
      <c r="AF388" s="14">
        <v>7.06</v>
      </c>
      <c r="AG388" s="13">
        <v>231.64</v>
      </c>
    </row>
    <row r="389" spans="1:38" ht="15.75" thickTop="1" x14ac:dyDescent="0.25">
      <c r="A389" s="2" t="s">
        <v>129</v>
      </c>
      <c r="B389" s="1" t="s">
        <v>403</v>
      </c>
      <c r="C389" s="2">
        <v>36.26</v>
      </c>
      <c r="D389" s="2">
        <v>14.96</v>
      </c>
      <c r="E389" s="2">
        <v>15.46</v>
      </c>
      <c r="F389" s="2">
        <v>27.24</v>
      </c>
      <c r="G389" s="2">
        <v>35.200000000000003</v>
      </c>
      <c r="H389" s="2">
        <v>18.86</v>
      </c>
      <c r="I389" s="2">
        <v>0</v>
      </c>
      <c r="J389" s="2">
        <v>0</v>
      </c>
      <c r="K389" s="2">
        <v>0</v>
      </c>
      <c r="L389" s="1">
        <v>147.97999999999999</v>
      </c>
      <c r="M389" s="2">
        <v>2.2599999999999998</v>
      </c>
      <c r="N389" s="2">
        <v>4.96</v>
      </c>
      <c r="O389" s="2">
        <v>1.24</v>
      </c>
      <c r="P389" s="2">
        <v>0.54</v>
      </c>
      <c r="Q389" s="2">
        <v>33.159999999999997</v>
      </c>
      <c r="R389" s="2">
        <v>3.54</v>
      </c>
      <c r="S389" s="2">
        <v>0</v>
      </c>
      <c r="T389" s="2">
        <v>0</v>
      </c>
      <c r="U389" s="2">
        <v>0</v>
      </c>
      <c r="V389" s="1">
        <v>45.7</v>
      </c>
      <c r="W389" s="2">
        <v>5.12</v>
      </c>
      <c r="X389" s="2">
        <v>0</v>
      </c>
      <c r="Y389" s="2">
        <v>0</v>
      </c>
      <c r="Z389" s="2">
        <v>10.66</v>
      </c>
      <c r="AA389" s="2">
        <v>26.46</v>
      </c>
      <c r="AB389" s="2">
        <v>3.34</v>
      </c>
      <c r="AC389" s="2">
        <v>0</v>
      </c>
      <c r="AD389" s="2">
        <v>0</v>
      </c>
      <c r="AE389" s="2">
        <v>0</v>
      </c>
      <c r="AF389" s="1">
        <v>45.58</v>
      </c>
      <c r="AG389">
        <v>239.26</v>
      </c>
    </row>
    <row r="390" spans="1:38" x14ac:dyDescent="0.25">
      <c r="A390" s="2"/>
      <c r="B390" s="1" t="s">
        <v>402</v>
      </c>
      <c r="C390" s="2">
        <v>24.08</v>
      </c>
      <c r="D390" s="2">
        <v>3.1</v>
      </c>
      <c r="E390" s="2">
        <v>4.9400000000000004</v>
      </c>
      <c r="F390" s="2">
        <v>8.42</v>
      </c>
      <c r="G390" s="2">
        <v>9.8800000000000008</v>
      </c>
      <c r="H390" s="2">
        <v>0.02</v>
      </c>
      <c r="I390" s="2">
        <v>0</v>
      </c>
      <c r="J390" s="2">
        <v>0</v>
      </c>
      <c r="K390" s="2">
        <v>0</v>
      </c>
      <c r="L390" s="1">
        <v>50.44</v>
      </c>
      <c r="M390" s="2">
        <v>4.8</v>
      </c>
      <c r="N390" s="2">
        <v>3.7</v>
      </c>
      <c r="O390" s="2">
        <v>1.08</v>
      </c>
      <c r="P390" s="2">
        <v>2.2799999999999998</v>
      </c>
      <c r="Q390" s="2">
        <v>2.58</v>
      </c>
      <c r="R390" s="2">
        <v>0</v>
      </c>
      <c r="S390" s="2">
        <v>0</v>
      </c>
      <c r="T390" s="2">
        <v>0</v>
      </c>
      <c r="U390" s="2">
        <v>0</v>
      </c>
      <c r="V390" s="1">
        <v>14.44</v>
      </c>
      <c r="W390" s="2">
        <v>1.74</v>
      </c>
      <c r="X390" s="2">
        <v>0</v>
      </c>
      <c r="Y390" s="2">
        <v>0</v>
      </c>
      <c r="Z390" s="2">
        <v>6.36</v>
      </c>
      <c r="AA390" s="2">
        <v>0.96</v>
      </c>
      <c r="AB390" s="2">
        <v>0.62</v>
      </c>
      <c r="AC390" s="2">
        <v>0</v>
      </c>
      <c r="AD390" s="2">
        <v>0</v>
      </c>
      <c r="AE390" s="2">
        <v>0</v>
      </c>
      <c r="AF390" s="1">
        <v>9.68</v>
      </c>
      <c r="AG390">
        <v>74.56</v>
      </c>
      <c r="AH390" s="2"/>
      <c r="AI390" s="2"/>
      <c r="AJ390" s="2"/>
      <c r="AK390" s="2"/>
      <c r="AL390" s="2"/>
    </row>
    <row r="391" spans="1:38" x14ac:dyDescent="0.25">
      <c r="A391" s="2"/>
      <c r="B391" s="1" t="s">
        <v>404</v>
      </c>
      <c r="C391" s="2">
        <v>295.77999999999997</v>
      </c>
      <c r="D391" s="2">
        <v>21.76</v>
      </c>
      <c r="E391" s="2">
        <v>51.48</v>
      </c>
      <c r="F391" s="2">
        <v>99.56</v>
      </c>
      <c r="G391" s="2">
        <v>27.8</v>
      </c>
      <c r="H391" s="2">
        <v>2.12</v>
      </c>
      <c r="I391" s="2">
        <v>0</v>
      </c>
      <c r="J391" s="2">
        <v>0</v>
      </c>
      <c r="K391" s="2">
        <v>0</v>
      </c>
      <c r="L391" s="1">
        <v>498.5</v>
      </c>
      <c r="M391" s="2">
        <v>84</v>
      </c>
      <c r="N391" s="2">
        <v>4.84</v>
      </c>
      <c r="O391" s="2">
        <v>15.76</v>
      </c>
      <c r="P391" s="2">
        <v>11.52</v>
      </c>
      <c r="Q391" s="2">
        <v>24.5</v>
      </c>
      <c r="R391" s="2">
        <v>0.02</v>
      </c>
      <c r="S391" s="2">
        <v>0</v>
      </c>
      <c r="T391" s="2">
        <v>0</v>
      </c>
      <c r="U391" s="2">
        <v>0</v>
      </c>
      <c r="V391" s="1">
        <v>140.63999999999999</v>
      </c>
      <c r="W391" s="2">
        <v>19.48</v>
      </c>
      <c r="X391" s="2">
        <v>0.02</v>
      </c>
      <c r="Y391" s="2">
        <v>15.74</v>
      </c>
      <c r="Z391" s="2">
        <v>5.14</v>
      </c>
      <c r="AA391" s="2">
        <v>19.64</v>
      </c>
      <c r="AB391" s="2">
        <v>9.68</v>
      </c>
      <c r="AC391" s="2">
        <v>0</v>
      </c>
      <c r="AD391" s="2">
        <v>0</v>
      </c>
      <c r="AE391" s="2">
        <v>0</v>
      </c>
      <c r="AF391" s="1">
        <v>69.7</v>
      </c>
      <c r="AG391">
        <v>708.84</v>
      </c>
    </row>
    <row r="392" spans="1:38" ht="15.75" thickBot="1" x14ac:dyDescent="0.3">
      <c r="A392" s="13" t="s">
        <v>358</v>
      </c>
      <c r="B392" s="14"/>
      <c r="C392" s="13">
        <v>356.11999999999995</v>
      </c>
      <c r="D392" s="13">
        <v>39.82</v>
      </c>
      <c r="E392" s="13">
        <v>71.88</v>
      </c>
      <c r="F392" s="13">
        <v>135.22</v>
      </c>
      <c r="G392" s="13">
        <v>72.88</v>
      </c>
      <c r="H392" s="13">
        <v>21</v>
      </c>
      <c r="I392" s="13">
        <v>0</v>
      </c>
      <c r="J392" s="13">
        <v>0</v>
      </c>
      <c r="K392" s="13">
        <v>0</v>
      </c>
      <c r="L392" s="14">
        <v>696.92</v>
      </c>
      <c r="M392" s="13">
        <v>91.06</v>
      </c>
      <c r="N392" s="13">
        <v>13.5</v>
      </c>
      <c r="O392" s="13">
        <v>18.079999999999998</v>
      </c>
      <c r="P392" s="13">
        <v>14.34</v>
      </c>
      <c r="Q392" s="13">
        <v>60.24</v>
      </c>
      <c r="R392" s="13">
        <v>3.56</v>
      </c>
      <c r="S392" s="13">
        <v>0</v>
      </c>
      <c r="T392" s="13">
        <v>0</v>
      </c>
      <c r="U392" s="13">
        <v>0</v>
      </c>
      <c r="V392" s="14">
        <v>200.78</v>
      </c>
      <c r="W392" s="13">
        <v>26.34</v>
      </c>
      <c r="X392" s="13">
        <v>0.02</v>
      </c>
      <c r="Y392" s="13">
        <v>15.74</v>
      </c>
      <c r="Z392" s="13">
        <v>22.16</v>
      </c>
      <c r="AA392" s="13">
        <v>47.06</v>
      </c>
      <c r="AB392" s="13">
        <v>13.64</v>
      </c>
      <c r="AC392" s="13">
        <v>0</v>
      </c>
      <c r="AD392" s="13">
        <v>0</v>
      </c>
      <c r="AE392" s="13">
        <v>0</v>
      </c>
      <c r="AF392" s="14">
        <v>124.96</v>
      </c>
      <c r="AG392" s="13">
        <v>1022.66</v>
      </c>
    </row>
    <row r="393" spans="1:38" ht="15.75" thickTop="1" x14ac:dyDescent="0.25">
      <c r="A393" s="2" t="s">
        <v>131</v>
      </c>
      <c r="B393" s="1" t="s">
        <v>403</v>
      </c>
      <c r="C393" s="2">
        <v>4.8</v>
      </c>
      <c r="D393" s="2">
        <v>0</v>
      </c>
      <c r="E393" s="2">
        <v>0</v>
      </c>
      <c r="F393" s="2">
        <v>0</v>
      </c>
      <c r="G393" s="2">
        <v>0</v>
      </c>
      <c r="H393" s="2">
        <v>0</v>
      </c>
      <c r="I393" s="2">
        <v>0</v>
      </c>
      <c r="J393" s="2">
        <v>0</v>
      </c>
      <c r="K393" s="2">
        <v>0</v>
      </c>
      <c r="L393" s="1">
        <v>4.8</v>
      </c>
      <c r="M393" s="2">
        <v>0</v>
      </c>
      <c r="N393" s="2">
        <v>0</v>
      </c>
      <c r="O393" s="2">
        <v>0</v>
      </c>
      <c r="P393" s="2">
        <v>0</v>
      </c>
      <c r="Q393" s="2">
        <v>0</v>
      </c>
      <c r="R393" s="2">
        <v>0</v>
      </c>
      <c r="S393" s="2">
        <v>0</v>
      </c>
      <c r="T393" s="2">
        <v>0</v>
      </c>
      <c r="U393" s="2">
        <v>0</v>
      </c>
      <c r="V393" s="1">
        <v>0</v>
      </c>
      <c r="W393" s="2">
        <v>0</v>
      </c>
      <c r="X393" s="2">
        <v>0</v>
      </c>
      <c r="Y393" s="2">
        <v>0</v>
      </c>
      <c r="Z393" s="2">
        <v>0</v>
      </c>
      <c r="AA393" s="2">
        <v>0</v>
      </c>
      <c r="AB393" s="2">
        <v>0</v>
      </c>
      <c r="AC393" s="2">
        <v>0</v>
      </c>
      <c r="AD393" s="2">
        <v>0</v>
      </c>
      <c r="AE393" s="2">
        <v>0</v>
      </c>
      <c r="AF393" s="1">
        <v>0</v>
      </c>
      <c r="AG393">
        <v>4.8</v>
      </c>
    </row>
    <row r="394" spans="1:38" x14ac:dyDescent="0.25">
      <c r="A394" s="2"/>
      <c r="B394" s="1" t="s">
        <v>402</v>
      </c>
      <c r="C394" s="2">
        <v>26.52</v>
      </c>
      <c r="D394" s="2">
        <v>0</v>
      </c>
      <c r="E394" s="2">
        <v>0</v>
      </c>
      <c r="F394" s="2">
        <v>0</v>
      </c>
      <c r="G394" s="2">
        <v>0</v>
      </c>
      <c r="H394" s="2">
        <v>0</v>
      </c>
      <c r="I394" s="2">
        <v>0</v>
      </c>
      <c r="J394" s="2">
        <v>0</v>
      </c>
      <c r="K394" s="2">
        <v>0</v>
      </c>
      <c r="L394" s="1">
        <v>26.52</v>
      </c>
      <c r="M394" s="2">
        <v>0.32</v>
      </c>
      <c r="N394" s="2">
        <v>0</v>
      </c>
      <c r="O394" s="2">
        <v>0</v>
      </c>
      <c r="P394" s="2">
        <v>0</v>
      </c>
      <c r="Q394" s="2">
        <v>0</v>
      </c>
      <c r="R394" s="2">
        <v>0</v>
      </c>
      <c r="S394" s="2">
        <v>0</v>
      </c>
      <c r="T394" s="2">
        <v>0</v>
      </c>
      <c r="U394" s="2">
        <v>0</v>
      </c>
      <c r="V394" s="1">
        <v>0.32</v>
      </c>
      <c r="W394" s="2">
        <v>0</v>
      </c>
      <c r="X394" s="2">
        <v>0</v>
      </c>
      <c r="Y394" s="2">
        <v>0</v>
      </c>
      <c r="Z394" s="2">
        <v>0</v>
      </c>
      <c r="AA394" s="2">
        <v>0</v>
      </c>
      <c r="AB394" s="2">
        <v>0</v>
      </c>
      <c r="AC394" s="2">
        <v>0</v>
      </c>
      <c r="AD394" s="2">
        <v>0</v>
      </c>
      <c r="AE394" s="2">
        <v>0</v>
      </c>
      <c r="AF394" s="1">
        <v>0</v>
      </c>
      <c r="AG394">
        <v>26.84</v>
      </c>
      <c r="AH394" s="2"/>
      <c r="AI394" s="2"/>
      <c r="AJ394" s="2"/>
      <c r="AK394" s="2"/>
      <c r="AL394" s="2"/>
    </row>
    <row r="395" spans="1:38" x14ac:dyDescent="0.25">
      <c r="A395" s="2"/>
      <c r="B395" s="1" t="s">
        <v>404</v>
      </c>
      <c r="C395" s="2">
        <v>263.74</v>
      </c>
      <c r="D395" s="2">
        <v>4.9000000000000004</v>
      </c>
      <c r="E395" s="2">
        <v>8.1999999999999993</v>
      </c>
      <c r="F395" s="2">
        <v>12.38</v>
      </c>
      <c r="G395" s="2">
        <v>1.98</v>
      </c>
      <c r="H395" s="2">
        <v>0</v>
      </c>
      <c r="I395" s="2">
        <v>0</v>
      </c>
      <c r="J395" s="2">
        <v>0</v>
      </c>
      <c r="K395" s="2">
        <v>0</v>
      </c>
      <c r="L395" s="1">
        <v>291.2</v>
      </c>
      <c r="M395" s="2">
        <v>219.7</v>
      </c>
      <c r="N395" s="2">
        <v>1.44</v>
      </c>
      <c r="O395" s="2">
        <v>0.76</v>
      </c>
      <c r="P395" s="2">
        <v>0.44</v>
      </c>
      <c r="Q395" s="2">
        <v>0.02</v>
      </c>
      <c r="R395" s="2">
        <v>0</v>
      </c>
      <c r="S395" s="2">
        <v>0</v>
      </c>
      <c r="T395" s="2">
        <v>0</v>
      </c>
      <c r="U395" s="2">
        <v>0</v>
      </c>
      <c r="V395" s="1">
        <v>222.36</v>
      </c>
      <c r="W395" s="2">
        <v>46.94</v>
      </c>
      <c r="X395" s="2">
        <v>0</v>
      </c>
      <c r="Y395" s="2">
        <v>0</v>
      </c>
      <c r="Z395" s="2">
        <v>0</v>
      </c>
      <c r="AA395" s="2">
        <v>0</v>
      </c>
      <c r="AB395" s="2">
        <v>0</v>
      </c>
      <c r="AC395" s="2">
        <v>0</v>
      </c>
      <c r="AD395" s="2">
        <v>0</v>
      </c>
      <c r="AE395" s="2">
        <v>0</v>
      </c>
      <c r="AF395" s="1">
        <v>46.94</v>
      </c>
      <c r="AG395">
        <v>560.5</v>
      </c>
    </row>
    <row r="396" spans="1:38" ht="15.75" thickBot="1" x14ac:dyDescent="0.3">
      <c r="A396" s="13" t="s">
        <v>359</v>
      </c>
      <c r="B396" s="14"/>
      <c r="C396" s="13">
        <v>295.06</v>
      </c>
      <c r="D396" s="13">
        <v>4.9000000000000004</v>
      </c>
      <c r="E396" s="13">
        <v>8.1999999999999993</v>
      </c>
      <c r="F396" s="13">
        <v>12.38</v>
      </c>
      <c r="G396" s="13">
        <v>1.98</v>
      </c>
      <c r="H396" s="13">
        <v>0</v>
      </c>
      <c r="I396" s="13">
        <v>0</v>
      </c>
      <c r="J396" s="13">
        <v>0</v>
      </c>
      <c r="K396" s="13">
        <v>0</v>
      </c>
      <c r="L396" s="14">
        <v>322.52</v>
      </c>
      <c r="M396" s="13">
        <v>220.01999999999998</v>
      </c>
      <c r="N396" s="13">
        <v>1.44</v>
      </c>
      <c r="O396" s="13">
        <v>0.76</v>
      </c>
      <c r="P396" s="13">
        <v>0.44</v>
      </c>
      <c r="Q396" s="13">
        <v>0.02</v>
      </c>
      <c r="R396" s="13">
        <v>0</v>
      </c>
      <c r="S396" s="13">
        <v>0</v>
      </c>
      <c r="T396" s="13">
        <v>0</v>
      </c>
      <c r="U396" s="13">
        <v>0</v>
      </c>
      <c r="V396" s="14">
        <v>222.68</v>
      </c>
      <c r="W396" s="13">
        <v>46.94</v>
      </c>
      <c r="X396" s="13">
        <v>0</v>
      </c>
      <c r="Y396" s="13">
        <v>0</v>
      </c>
      <c r="Z396" s="13">
        <v>0</v>
      </c>
      <c r="AA396" s="13">
        <v>0</v>
      </c>
      <c r="AB396" s="13">
        <v>0</v>
      </c>
      <c r="AC396" s="13">
        <v>0</v>
      </c>
      <c r="AD396" s="13">
        <v>0</v>
      </c>
      <c r="AE396" s="13">
        <v>0</v>
      </c>
      <c r="AF396" s="14">
        <v>46.94</v>
      </c>
      <c r="AG396" s="13">
        <v>592.14</v>
      </c>
    </row>
    <row r="397" spans="1:38" ht="15.75" thickTop="1" x14ac:dyDescent="0.25">
      <c r="A397" s="2" t="s">
        <v>132</v>
      </c>
      <c r="B397" s="1" t="s">
        <v>403</v>
      </c>
      <c r="C397" s="2">
        <v>37.5</v>
      </c>
      <c r="D397" s="2">
        <v>37.6</v>
      </c>
      <c r="E397" s="2">
        <v>47.22</v>
      </c>
      <c r="F397" s="2">
        <v>24.84</v>
      </c>
      <c r="G397" s="2">
        <v>12.22</v>
      </c>
      <c r="H397" s="2">
        <v>0</v>
      </c>
      <c r="I397" s="2">
        <v>0</v>
      </c>
      <c r="J397" s="2">
        <v>0</v>
      </c>
      <c r="K397" s="2">
        <v>0</v>
      </c>
      <c r="L397" s="1">
        <v>159.38</v>
      </c>
      <c r="M397" s="2">
        <v>0.76</v>
      </c>
      <c r="N397" s="2">
        <v>0.74</v>
      </c>
      <c r="O397" s="2">
        <v>0.86</v>
      </c>
      <c r="P397" s="2">
        <v>0</v>
      </c>
      <c r="Q397" s="2">
        <v>0.18</v>
      </c>
      <c r="R397" s="2">
        <v>0</v>
      </c>
      <c r="S397" s="2">
        <v>0</v>
      </c>
      <c r="T397" s="2">
        <v>0</v>
      </c>
      <c r="U397" s="2">
        <v>0</v>
      </c>
      <c r="V397" s="1">
        <v>2.54</v>
      </c>
      <c r="W397" s="2">
        <v>0.02</v>
      </c>
      <c r="X397" s="2">
        <v>0</v>
      </c>
      <c r="Y397" s="2">
        <v>0.42</v>
      </c>
      <c r="Z397" s="2">
        <v>0</v>
      </c>
      <c r="AA397" s="2">
        <v>0</v>
      </c>
      <c r="AB397" s="2">
        <v>0</v>
      </c>
      <c r="AC397" s="2">
        <v>0</v>
      </c>
      <c r="AD397" s="2">
        <v>0</v>
      </c>
      <c r="AE397" s="2">
        <v>0</v>
      </c>
      <c r="AF397" s="1">
        <v>0.44</v>
      </c>
      <c r="AG397">
        <v>162.36000000000001</v>
      </c>
    </row>
    <row r="398" spans="1:38" x14ac:dyDescent="0.25">
      <c r="A398" s="2"/>
      <c r="B398" s="1" t="s">
        <v>402</v>
      </c>
      <c r="C398" s="2">
        <v>57.68</v>
      </c>
      <c r="D398" s="2">
        <v>11.6</v>
      </c>
      <c r="E398" s="2">
        <v>15.12</v>
      </c>
      <c r="F398" s="2">
        <v>6.28</v>
      </c>
      <c r="G398" s="2">
        <v>6.52</v>
      </c>
      <c r="H398" s="2">
        <v>0</v>
      </c>
      <c r="I398" s="2">
        <v>0</v>
      </c>
      <c r="J398" s="2">
        <v>0</v>
      </c>
      <c r="K398" s="2">
        <v>0</v>
      </c>
      <c r="L398" s="1">
        <v>97.2</v>
      </c>
      <c r="M398" s="2">
        <v>7.92</v>
      </c>
      <c r="N398" s="2">
        <v>3.58</v>
      </c>
      <c r="O398" s="2">
        <v>3.38</v>
      </c>
      <c r="P398" s="2">
        <v>0.04</v>
      </c>
      <c r="Q398" s="2">
        <v>7.26</v>
      </c>
      <c r="R398" s="2">
        <v>0</v>
      </c>
      <c r="S398" s="2">
        <v>0</v>
      </c>
      <c r="T398" s="2">
        <v>0</v>
      </c>
      <c r="U398" s="2">
        <v>0</v>
      </c>
      <c r="V398" s="1">
        <v>22.18</v>
      </c>
      <c r="W398" s="2">
        <v>0</v>
      </c>
      <c r="X398" s="2">
        <v>0</v>
      </c>
      <c r="Y398" s="2">
        <v>0.48</v>
      </c>
      <c r="Z398" s="2">
        <v>0</v>
      </c>
      <c r="AA398" s="2">
        <v>0</v>
      </c>
      <c r="AB398" s="2">
        <v>0</v>
      </c>
      <c r="AC398" s="2">
        <v>0</v>
      </c>
      <c r="AD398" s="2">
        <v>0</v>
      </c>
      <c r="AE398" s="2">
        <v>0</v>
      </c>
      <c r="AF398" s="1">
        <v>0.48</v>
      </c>
      <c r="AG398">
        <v>119.86</v>
      </c>
      <c r="AH398" s="2"/>
      <c r="AI398" s="2"/>
      <c r="AJ398" s="2"/>
      <c r="AK398" s="2"/>
      <c r="AL398" s="2"/>
    </row>
    <row r="399" spans="1:38" x14ac:dyDescent="0.25">
      <c r="A399" s="2"/>
      <c r="B399" s="1" t="s">
        <v>404</v>
      </c>
      <c r="C399" s="2">
        <v>255.40000000000003</v>
      </c>
      <c r="D399" s="2">
        <v>68.92</v>
      </c>
      <c r="E399" s="2">
        <v>132.04</v>
      </c>
      <c r="F399" s="2">
        <v>98.38</v>
      </c>
      <c r="G399" s="2">
        <v>68.98</v>
      </c>
      <c r="H399" s="2">
        <v>9.44</v>
      </c>
      <c r="I399" s="2">
        <v>0</v>
      </c>
      <c r="J399" s="2">
        <v>0</v>
      </c>
      <c r="K399" s="2">
        <v>0</v>
      </c>
      <c r="L399" s="1">
        <v>633.16</v>
      </c>
      <c r="M399" s="2">
        <v>70.760000000000005</v>
      </c>
      <c r="N399" s="2">
        <v>23.28</v>
      </c>
      <c r="O399" s="2">
        <v>38.72</v>
      </c>
      <c r="P399" s="2">
        <v>5.38</v>
      </c>
      <c r="Q399" s="2">
        <v>21.64</v>
      </c>
      <c r="R399" s="2">
        <v>1.32</v>
      </c>
      <c r="S399" s="2">
        <v>0</v>
      </c>
      <c r="T399" s="2">
        <v>0</v>
      </c>
      <c r="U399" s="2">
        <v>0</v>
      </c>
      <c r="V399" s="1">
        <v>161.1</v>
      </c>
      <c r="W399" s="2">
        <v>0.34</v>
      </c>
      <c r="X399" s="2">
        <v>0.86</v>
      </c>
      <c r="Y399" s="2">
        <v>8.1</v>
      </c>
      <c r="Z399" s="2">
        <v>1.42</v>
      </c>
      <c r="AA399" s="2">
        <v>1.74</v>
      </c>
      <c r="AB399" s="2">
        <v>0.42</v>
      </c>
      <c r="AC399" s="2">
        <v>0</v>
      </c>
      <c r="AD399" s="2">
        <v>0</v>
      </c>
      <c r="AE399" s="2">
        <v>0</v>
      </c>
      <c r="AF399" s="1">
        <v>12.88</v>
      </c>
      <c r="AG399">
        <v>807.14</v>
      </c>
    </row>
    <row r="400" spans="1:38" ht="15.75" thickBot="1" x14ac:dyDescent="0.3">
      <c r="A400" s="13" t="s">
        <v>360</v>
      </c>
      <c r="B400" s="14"/>
      <c r="C400" s="13">
        <v>350.58000000000004</v>
      </c>
      <c r="D400" s="13">
        <v>118.12</v>
      </c>
      <c r="E400" s="13">
        <v>194.38</v>
      </c>
      <c r="F400" s="13">
        <v>129.5</v>
      </c>
      <c r="G400" s="13">
        <v>87.72</v>
      </c>
      <c r="H400" s="13">
        <v>9.44</v>
      </c>
      <c r="I400" s="13">
        <v>0</v>
      </c>
      <c r="J400" s="13">
        <v>0</v>
      </c>
      <c r="K400" s="13">
        <v>0</v>
      </c>
      <c r="L400" s="14">
        <v>889.74</v>
      </c>
      <c r="M400" s="13">
        <v>79.44</v>
      </c>
      <c r="N400" s="13">
        <v>27.6</v>
      </c>
      <c r="O400" s="13">
        <v>42.96</v>
      </c>
      <c r="P400" s="13">
        <v>5.42</v>
      </c>
      <c r="Q400" s="13">
        <v>29.08</v>
      </c>
      <c r="R400" s="13">
        <v>1.32</v>
      </c>
      <c r="S400" s="13">
        <v>0</v>
      </c>
      <c r="T400" s="13">
        <v>0</v>
      </c>
      <c r="U400" s="13">
        <v>0</v>
      </c>
      <c r="V400" s="14">
        <v>185.82</v>
      </c>
      <c r="W400" s="13">
        <v>0.36000000000000004</v>
      </c>
      <c r="X400" s="13">
        <v>0.86</v>
      </c>
      <c r="Y400" s="13">
        <v>9</v>
      </c>
      <c r="Z400" s="13">
        <v>1.42</v>
      </c>
      <c r="AA400" s="13">
        <v>1.74</v>
      </c>
      <c r="AB400" s="13">
        <v>0.42</v>
      </c>
      <c r="AC400" s="13">
        <v>0</v>
      </c>
      <c r="AD400" s="13">
        <v>0</v>
      </c>
      <c r="AE400" s="13">
        <v>0</v>
      </c>
      <c r="AF400" s="14">
        <v>13.8</v>
      </c>
      <c r="AG400" s="13">
        <v>1089.3599999999999</v>
      </c>
    </row>
    <row r="401" spans="1:38" ht="15.75" thickTop="1" x14ac:dyDescent="0.25">
      <c r="A401" s="2" t="s">
        <v>133</v>
      </c>
      <c r="B401" s="1" t="s">
        <v>403</v>
      </c>
      <c r="C401" s="2">
        <v>0</v>
      </c>
      <c r="D401" s="2">
        <v>0</v>
      </c>
      <c r="E401" s="2">
        <v>0</v>
      </c>
      <c r="F401" s="2">
        <v>4.0199999999999996</v>
      </c>
      <c r="G401" s="2">
        <v>14.26</v>
      </c>
      <c r="H401" s="2">
        <v>0.1</v>
      </c>
      <c r="I401" s="2">
        <v>0</v>
      </c>
      <c r="J401" s="2">
        <v>0</v>
      </c>
      <c r="K401" s="2">
        <v>0</v>
      </c>
      <c r="L401" s="1">
        <v>21.7</v>
      </c>
      <c r="M401" s="2">
        <v>0</v>
      </c>
      <c r="N401" s="2">
        <v>0</v>
      </c>
      <c r="O401" s="2">
        <v>0</v>
      </c>
      <c r="P401" s="2">
        <v>0</v>
      </c>
      <c r="Q401" s="2">
        <v>3.12</v>
      </c>
      <c r="R401" s="2">
        <v>1.6</v>
      </c>
      <c r="S401" s="2">
        <v>0</v>
      </c>
      <c r="T401" s="2">
        <v>0</v>
      </c>
      <c r="U401" s="2">
        <v>0</v>
      </c>
      <c r="V401" s="1">
        <v>4.72</v>
      </c>
      <c r="W401" s="2">
        <v>0</v>
      </c>
      <c r="X401" s="2">
        <v>0</v>
      </c>
      <c r="Y401" s="2">
        <v>0</v>
      </c>
      <c r="Z401" s="2">
        <v>0</v>
      </c>
      <c r="AA401" s="2">
        <v>0</v>
      </c>
      <c r="AB401" s="2">
        <v>0</v>
      </c>
      <c r="AC401" s="2">
        <v>0</v>
      </c>
      <c r="AD401" s="2">
        <v>0</v>
      </c>
      <c r="AE401" s="2">
        <v>0</v>
      </c>
      <c r="AF401" s="1">
        <v>0</v>
      </c>
      <c r="AG401">
        <v>26.42</v>
      </c>
    </row>
    <row r="402" spans="1:38" x14ac:dyDescent="0.25">
      <c r="A402" s="2"/>
      <c r="B402" s="1" t="s">
        <v>402</v>
      </c>
      <c r="C402" s="2">
        <v>0</v>
      </c>
      <c r="D402" s="2">
        <v>0</v>
      </c>
      <c r="E402" s="2">
        <v>0</v>
      </c>
      <c r="F402" s="2">
        <v>6.22</v>
      </c>
      <c r="G402" s="2">
        <v>15</v>
      </c>
      <c r="H402" s="2">
        <v>0</v>
      </c>
      <c r="I402" s="2">
        <v>0</v>
      </c>
      <c r="J402" s="2">
        <v>0</v>
      </c>
      <c r="K402" s="2">
        <v>0</v>
      </c>
      <c r="L402" s="1">
        <v>22.58</v>
      </c>
      <c r="M402" s="2">
        <v>0</v>
      </c>
      <c r="N402" s="2">
        <v>0</v>
      </c>
      <c r="O402" s="2">
        <v>0</v>
      </c>
      <c r="P402" s="2">
        <v>0.5</v>
      </c>
      <c r="Q402" s="2">
        <v>10.62</v>
      </c>
      <c r="R402" s="2">
        <v>9.4</v>
      </c>
      <c r="S402" s="2">
        <v>0</v>
      </c>
      <c r="T402" s="2">
        <v>0</v>
      </c>
      <c r="U402" s="2">
        <v>0</v>
      </c>
      <c r="V402" s="1">
        <v>20.52</v>
      </c>
      <c r="W402" s="2">
        <v>0</v>
      </c>
      <c r="X402" s="2">
        <v>0</v>
      </c>
      <c r="Y402" s="2">
        <v>0</v>
      </c>
      <c r="Z402" s="2">
        <v>0</v>
      </c>
      <c r="AA402" s="2">
        <v>0</v>
      </c>
      <c r="AB402" s="2">
        <v>0.38</v>
      </c>
      <c r="AC402" s="2">
        <v>0</v>
      </c>
      <c r="AD402" s="2">
        <v>0</v>
      </c>
      <c r="AE402" s="2">
        <v>0</v>
      </c>
      <c r="AF402" s="1">
        <v>0.38</v>
      </c>
      <c r="AG402">
        <v>43.48</v>
      </c>
      <c r="AH402" s="2"/>
      <c r="AI402" s="2"/>
      <c r="AJ402" s="2"/>
      <c r="AK402" s="2"/>
      <c r="AL402" s="2"/>
    </row>
    <row r="403" spans="1:38" x14ac:dyDescent="0.25">
      <c r="A403" s="2"/>
      <c r="B403" s="1" t="s">
        <v>404</v>
      </c>
      <c r="C403" s="2">
        <v>0</v>
      </c>
      <c r="D403" s="2">
        <v>0</v>
      </c>
      <c r="E403" s="2">
        <v>0.4</v>
      </c>
      <c r="F403" s="2">
        <v>6.7</v>
      </c>
      <c r="G403" s="2">
        <v>6.84</v>
      </c>
      <c r="H403" s="2">
        <v>0.02</v>
      </c>
      <c r="I403" s="2">
        <v>0</v>
      </c>
      <c r="J403" s="2">
        <v>0</v>
      </c>
      <c r="K403" s="2">
        <v>0</v>
      </c>
      <c r="L403" s="1">
        <v>14.06</v>
      </c>
      <c r="M403" s="2">
        <v>0</v>
      </c>
      <c r="N403" s="2">
        <v>0</v>
      </c>
      <c r="O403" s="2">
        <v>0</v>
      </c>
      <c r="P403" s="2">
        <v>1.4</v>
      </c>
      <c r="Q403" s="2">
        <v>30.32</v>
      </c>
      <c r="R403" s="2">
        <v>21.22</v>
      </c>
      <c r="S403" s="2">
        <v>0</v>
      </c>
      <c r="T403" s="2">
        <v>0</v>
      </c>
      <c r="U403" s="2">
        <v>0</v>
      </c>
      <c r="V403" s="1">
        <v>52.94</v>
      </c>
      <c r="W403" s="2">
        <v>0</v>
      </c>
      <c r="X403" s="2">
        <v>0</v>
      </c>
      <c r="Y403" s="2">
        <v>0</v>
      </c>
      <c r="Z403" s="2">
        <v>0</v>
      </c>
      <c r="AA403" s="2">
        <v>0</v>
      </c>
      <c r="AB403" s="2">
        <v>9.14</v>
      </c>
      <c r="AC403" s="2">
        <v>0</v>
      </c>
      <c r="AD403" s="2">
        <v>0</v>
      </c>
      <c r="AE403" s="2">
        <v>0</v>
      </c>
      <c r="AF403" s="1">
        <v>9.14</v>
      </c>
      <c r="AG403">
        <v>76.14</v>
      </c>
    </row>
    <row r="404" spans="1:38" ht="15.75" thickBot="1" x14ac:dyDescent="0.3">
      <c r="A404" s="13" t="s">
        <v>361</v>
      </c>
      <c r="B404" s="14"/>
      <c r="C404" s="13">
        <v>0</v>
      </c>
      <c r="D404" s="13">
        <v>0</v>
      </c>
      <c r="E404" s="13">
        <v>0.4</v>
      </c>
      <c r="F404" s="13">
        <v>16.940000000000001</v>
      </c>
      <c r="G404" s="13">
        <v>36.1</v>
      </c>
      <c r="H404" s="13">
        <v>0.12</v>
      </c>
      <c r="I404" s="13">
        <v>0</v>
      </c>
      <c r="J404" s="13">
        <v>0</v>
      </c>
      <c r="K404" s="13">
        <v>0</v>
      </c>
      <c r="L404" s="14">
        <v>58.34</v>
      </c>
      <c r="M404" s="13">
        <v>0</v>
      </c>
      <c r="N404" s="13">
        <v>0</v>
      </c>
      <c r="O404" s="13">
        <v>0</v>
      </c>
      <c r="P404" s="13">
        <v>1.9</v>
      </c>
      <c r="Q404" s="13">
        <v>44.06</v>
      </c>
      <c r="R404" s="13">
        <v>32.22</v>
      </c>
      <c r="S404" s="13">
        <v>0</v>
      </c>
      <c r="T404" s="13">
        <v>0</v>
      </c>
      <c r="U404" s="13">
        <v>0</v>
      </c>
      <c r="V404" s="14">
        <v>78.180000000000007</v>
      </c>
      <c r="W404" s="13">
        <v>0</v>
      </c>
      <c r="X404" s="13">
        <v>0</v>
      </c>
      <c r="Y404" s="13">
        <v>0</v>
      </c>
      <c r="Z404" s="13">
        <v>0</v>
      </c>
      <c r="AA404" s="13">
        <v>0</v>
      </c>
      <c r="AB404" s="13">
        <v>9.52</v>
      </c>
      <c r="AC404" s="13">
        <v>0</v>
      </c>
      <c r="AD404" s="13">
        <v>0</v>
      </c>
      <c r="AE404" s="13">
        <v>0</v>
      </c>
      <c r="AF404" s="14">
        <v>9.52</v>
      </c>
      <c r="AG404" s="13">
        <v>146.04</v>
      </c>
    </row>
    <row r="405" spans="1:38" ht="15.75" thickTop="1" x14ac:dyDescent="0.25">
      <c r="A405" s="2" t="s">
        <v>134</v>
      </c>
      <c r="B405" s="1" t="s">
        <v>403</v>
      </c>
      <c r="C405" s="2">
        <v>0</v>
      </c>
      <c r="D405" s="2">
        <v>0</v>
      </c>
      <c r="E405" s="2">
        <v>0.12</v>
      </c>
      <c r="F405" s="2">
        <v>0.06</v>
      </c>
      <c r="G405" s="2">
        <v>0</v>
      </c>
      <c r="H405" s="2">
        <v>0</v>
      </c>
      <c r="I405" s="2">
        <v>0</v>
      </c>
      <c r="J405" s="2">
        <v>0</v>
      </c>
      <c r="K405" s="2">
        <v>0</v>
      </c>
      <c r="L405" s="1">
        <v>0.66</v>
      </c>
      <c r="M405" s="2">
        <v>0</v>
      </c>
      <c r="N405" s="2">
        <v>0</v>
      </c>
      <c r="O405" s="2">
        <v>0</v>
      </c>
      <c r="P405" s="2">
        <v>0</v>
      </c>
      <c r="Q405" s="2">
        <v>0</v>
      </c>
      <c r="R405" s="2">
        <v>0</v>
      </c>
      <c r="S405" s="2">
        <v>0</v>
      </c>
      <c r="T405" s="2">
        <v>0</v>
      </c>
      <c r="U405" s="2">
        <v>0</v>
      </c>
      <c r="V405" s="1">
        <v>0</v>
      </c>
      <c r="W405" s="2">
        <v>0</v>
      </c>
      <c r="X405" s="2">
        <v>0</v>
      </c>
      <c r="Y405" s="2">
        <v>0</v>
      </c>
      <c r="Z405" s="2">
        <v>0</v>
      </c>
      <c r="AA405" s="2">
        <v>0</v>
      </c>
      <c r="AB405" s="2">
        <v>0</v>
      </c>
      <c r="AC405" s="2">
        <v>0</v>
      </c>
      <c r="AD405" s="2">
        <v>0</v>
      </c>
      <c r="AE405" s="2">
        <v>0</v>
      </c>
      <c r="AF405" s="1">
        <v>0</v>
      </c>
      <c r="AG405">
        <v>0.66</v>
      </c>
    </row>
    <row r="406" spans="1:38" x14ac:dyDescent="0.25">
      <c r="A406" s="2"/>
      <c r="B406" s="1" t="s">
        <v>402</v>
      </c>
      <c r="C406" s="2">
        <v>0</v>
      </c>
      <c r="D406" s="2">
        <v>0</v>
      </c>
      <c r="E406" s="2">
        <v>7.22</v>
      </c>
      <c r="F406" s="2">
        <v>1.84</v>
      </c>
      <c r="G406" s="2">
        <v>0</v>
      </c>
      <c r="H406" s="2">
        <v>0</v>
      </c>
      <c r="I406" s="2">
        <v>0</v>
      </c>
      <c r="J406" s="2">
        <v>0</v>
      </c>
      <c r="K406" s="2">
        <v>0</v>
      </c>
      <c r="L406" s="1">
        <v>10.76</v>
      </c>
      <c r="M406" s="2">
        <v>0</v>
      </c>
      <c r="N406" s="2">
        <v>0</v>
      </c>
      <c r="O406" s="2">
        <v>0</v>
      </c>
      <c r="P406" s="2">
        <v>0.06</v>
      </c>
      <c r="Q406" s="2">
        <v>0</v>
      </c>
      <c r="R406" s="2">
        <v>0</v>
      </c>
      <c r="S406" s="2">
        <v>0</v>
      </c>
      <c r="T406" s="2">
        <v>0</v>
      </c>
      <c r="U406" s="2">
        <v>0</v>
      </c>
      <c r="V406" s="1">
        <v>0.06</v>
      </c>
      <c r="W406" s="2">
        <v>0</v>
      </c>
      <c r="X406" s="2">
        <v>0</v>
      </c>
      <c r="Y406" s="2">
        <v>0</v>
      </c>
      <c r="Z406" s="2">
        <v>0</v>
      </c>
      <c r="AA406" s="2">
        <v>0</v>
      </c>
      <c r="AB406" s="2">
        <v>0</v>
      </c>
      <c r="AC406" s="2">
        <v>0</v>
      </c>
      <c r="AD406" s="2">
        <v>0</v>
      </c>
      <c r="AE406" s="2">
        <v>0</v>
      </c>
      <c r="AF406" s="1">
        <v>0</v>
      </c>
      <c r="AG406">
        <v>10.82</v>
      </c>
      <c r="AH406" s="2"/>
      <c r="AI406" s="2"/>
      <c r="AJ406" s="2"/>
      <c r="AK406" s="2"/>
      <c r="AL406" s="2"/>
    </row>
    <row r="407" spans="1:38" x14ac:dyDescent="0.25">
      <c r="A407" s="2"/>
      <c r="B407" s="1" t="s">
        <v>404</v>
      </c>
      <c r="C407" s="2">
        <v>0</v>
      </c>
      <c r="D407" s="2">
        <v>0.52</v>
      </c>
      <c r="E407" s="2">
        <v>63.32</v>
      </c>
      <c r="F407" s="2">
        <v>31.12</v>
      </c>
      <c r="G407" s="2">
        <v>1.94</v>
      </c>
      <c r="H407" s="2">
        <v>0</v>
      </c>
      <c r="I407" s="2">
        <v>0</v>
      </c>
      <c r="J407" s="2">
        <v>0</v>
      </c>
      <c r="K407" s="2">
        <v>0</v>
      </c>
      <c r="L407" s="1">
        <v>102.32</v>
      </c>
      <c r="M407" s="2">
        <v>0</v>
      </c>
      <c r="N407" s="2">
        <v>0.34</v>
      </c>
      <c r="O407" s="2">
        <v>26.26</v>
      </c>
      <c r="P407" s="2">
        <v>20.58</v>
      </c>
      <c r="Q407" s="2">
        <v>13.96</v>
      </c>
      <c r="R407" s="2">
        <v>0</v>
      </c>
      <c r="S407" s="2">
        <v>0</v>
      </c>
      <c r="T407" s="2">
        <v>0</v>
      </c>
      <c r="U407" s="2">
        <v>0</v>
      </c>
      <c r="V407" s="1">
        <v>61.14</v>
      </c>
      <c r="W407" s="2">
        <v>0</v>
      </c>
      <c r="X407" s="2">
        <v>0</v>
      </c>
      <c r="Y407" s="2">
        <v>0.32</v>
      </c>
      <c r="Z407" s="2">
        <v>0.5</v>
      </c>
      <c r="AA407" s="2">
        <v>0</v>
      </c>
      <c r="AB407" s="2">
        <v>0</v>
      </c>
      <c r="AC407" s="2">
        <v>0</v>
      </c>
      <c r="AD407" s="2">
        <v>0</v>
      </c>
      <c r="AE407" s="2">
        <v>0</v>
      </c>
      <c r="AF407" s="1">
        <v>0.82</v>
      </c>
      <c r="AG407">
        <v>164.28</v>
      </c>
    </row>
    <row r="408" spans="1:38" ht="15.75" thickBot="1" x14ac:dyDescent="0.3">
      <c r="A408" s="13" t="s">
        <v>362</v>
      </c>
      <c r="B408" s="14"/>
      <c r="C408" s="13">
        <v>0</v>
      </c>
      <c r="D408" s="13">
        <v>0.52</v>
      </c>
      <c r="E408" s="13">
        <v>70.66</v>
      </c>
      <c r="F408" s="13">
        <v>33.020000000000003</v>
      </c>
      <c r="G408" s="13">
        <v>1.94</v>
      </c>
      <c r="H408" s="13">
        <v>0</v>
      </c>
      <c r="I408" s="13">
        <v>0</v>
      </c>
      <c r="J408" s="13">
        <v>0</v>
      </c>
      <c r="K408" s="13">
        <v>0</v>
      </c>
      <c r="L408" s="14">
        <v>113.74</v>
      </c>
      <c r="M408" s="13">
        <v>0</v>
      </c>
      <c r="N408" s="13">
        <v>0.34</v>
      </c>
      <c r="O408" s="13">
        <v>26.26</v>
      </c>
      <c r="P408" s="13">
        <v>20.64</v>
      </c>
      <c r="Q408" s="13">
        <v>13.96</v>
      </c>
      <c r="R408" s="13">
        <v>0</v>
      </c>
      <c r="S408" s="13">
        <v>0</v>
      </c>
      <c r="T408" s="13">
        <v>0</v>
      </c>
      <c r="U408" s="13">
        <v>0</v>
      </c>
      <c r="V408" s="14">
        <v>61.2</v>
      </c>
      <c r="W408" s="13">
        <v>0</v>
      </c>
      <c r="X408" s="13">
        <v>0</v>
      </c>
      <c r="Y408" s="13">
        <v>0.32</v>
      </c>
      <c r="Z408" s="13">
        <v>0.5</v>
      </c>
      <c r="AA408" s="13">
        <v>0</v>
      </c>
      <c r="AB408" s="13">
        <v>0</v>
      </c>
      <c r="AC408" s="13">
        <v>0</v>
      </c>
      <c r="AD408" s="13">
        <v>0</v>
      </c>
      <c r="AE408" s="13">
        <v>0</v>
      </c>
      <c r="AF408" s="14">
        <v>0.82</v>
      </c>
      <c r="AG408" s="13">
        <v>175.76</v>
      </c>
    </row>
    <row r="409" spans="1:38" ht="15.75" thickTop="1" x14ac:dyDescent="0.25">
      <c r="A409" s="2" t="s">
        <v>135</v>
      </c>
      <c r="B409" s="1" t="s">
        <v>403</v>
      </c>
      <c r="C409" s="2">
        <v>0</v>
      </c>
      <c r="D409" s="2">
        <v>0.2</v>
      </c>
      <c r="E409" s="2">
        <v>0.04</v>
      </c>
      <c r="F409" s="2">
        <v>0.08</v>
      </c>
      <c r="G409" s="2">
        <v>0</v>
      </c>
      <c r="H409" s="2">
        <v>0</v>
      </c>
      <c r="I409" s="2">
        <v>0</v>
      </c>
      <c r="J409" s="2">
        <v>0</v>
      </c>
      <c r="K409" s="2">
        <v>0</v>
      </c>
      <c r="L409" s="1">
        <v>1.7</v>
      </c>
      <c r="M409" s="2">
        <v>0</v>
      </c>
      <c r="N409" s="2">
        <v>0</v>
      </c>
      <c r="O409" s="2">
        <v>0</v>
      </c>
      <c r="P409" s="2">
        <v>0</v>
      </c>
      <c r="Q409" s="2">
        <v>0</v>
      </c>
      <c r="R409" s="2">
        <v>0</v>
      </c>
      <c r="S409" s="2">
        <v>0</v>
      </c>
      <c r="T409" s="2">
        <v>0</v>
      </c>
      <c r="U409" s="2">
        <v>0</v>
      </c>
      <c r="V409" s="1">
        <v>0</v>
      </c>
      <c r="W409" s="2">
        <v>0</v>
      </c>
      <c r="X409" s="2">
        <v>0</v>
      </c>
      <c r="Y409" s="2">
        <v>0</v>
      </c>
      <c r="Z409" s="2">
        <v>0</v>
      </c>
      <c r="AA409" s="2">
        <v>0</v>
      </c>
      <c r="AB409" s="2">
        <v>0</v>
      </c>
      <c r="AC409" s="2">
        <v>0</v>
      </c>
      <c r="AD409" s="2">
        <v>0</v>
      </c>
      <c r="AE409" s="2">
        <v>0</v>
      </c>
      <c r="AF409" s="1">
        <v>0</v>
      </c>
      <c r="AG409">
        <v>1.7</v>
      </c>
    </row>
    <row r="410" spans="1:38" x14ac:dyDescent="0.25">
      <c r="A410" s="2"/>
      <c r="B410" s="1" t="s">
        <v>402</v>
      </c>
      <c r="C410" s="2">
        <v>0</v>
      </c>
      <c r="D410" s="2">
        <v>0.08</v>
      </c>
      <c r="E410" s="2">
        <v>0.38</v>
      </c>
      <c r="F410" s="2">
        <v>2.48</v>
      </c>
      <c r="G410" s="2">
        <v>0</v>
      </c>
      <c r="H410" s="2">
        <v>0</v>
      </c>
      <c r="I410" s="2">
        <v>0</v>
      </c>
      <c r="J410" s="2">
        <v>0</v>
      </c>
      <c r="K410" s="2">
        <v>0</v>
      </c>
      <c r="L410" s="1">
        <v>3.18</v>
      </c>
      <c r="M410" s="2">
        <v>0</v>
      </c>
      <c r="N410" s="2">
        <v>0</v>
      </c>
      <c r="O410" s="2">
        <v>0</v>
      </c>
      <c r="P410" s="2">
        <v>0</v>
      </c>
      <c r="Q410" s="2">
        <v>0</v>
      </c>
      <c r="R410" s="2">
        <v>0</v>
      </c>
      <c r="S410" s="2">
        <v>0</v>
      </c>
      <c r="T410" s="2">
        <v>0</v>
      </c>
      <c r="U410" s="2">
        <v>0</v>
      </c>
      <c r="V410" s="1">
        <v>0</v>
      </c>
      <c r="W410" s="2">
        <v>0</v>
      </c>
      <c r="X410" s="2">
        <v>0</v>
      </c>
      <c r="Y410" s="2">
        <v>0</v>
      </c>
      <c r="Z410" s="2">
        <v>0</v>
      </c>
      <c r="AA410" s="2">
        <v>0</v>
      </c>
      <c r="AB410" s="2">
        <v>0</v>
      </c>
      <c r="AC410" s="2">
        <v>0</v>
      </c>
      <c r="AD410" s="2">
        <v>0</v>
      </c>
      <c r="AE410" s="2">
        <v>0</v>
      </c>
      <c r="AF410" s="1">
        <v>0</v>
      </c>
      <c r="AG410">
        <v>3.18</v>
      </c>
      <c r="AH410" s="2"/>
      <c r="AI410" s="2"/>
      <c r="AJ410" s="2"/>
      <c r="AK410" s="2"/>
      <c r="AL410" s="2"/>
    </row>
    <row r="411" spans="1:38" x14ac:dyDescent="0.25">
      <c r="A411" s="2"/>
      <c r="B411" s="1" t="s">
        <v>404</v>
      </c>
      <c r="C411" s="2">
        <v>0</v>
      </c>
      <c r="D411" s="2">
        <v>5.92</v>
      </c>
      <c r="E411" s="2">
        <v>15.74</v>
      </c>
      <c r="F411" s="2">
        <v>9.3800000000000008</v>
      </c>
      <c r="G411" s="2">
        <v>0.14000000000000001</v>
      </c>
      <c r="H411" s="2">
        <v>0</v>
      </c>
      <c r="I411" s="2">
        <v>0</v>
      </c>
      <c r="J411" s="2">
        <v>0</v>
      </c>
      <c r="K411" s="2">
        <v>0</v>
      </c>
      <c r="L411" s="1">
        <v>34.58</v>
      </c>
      <c r="M411" s="2">
        <v>0</v>
      </c>
      <c r="N411" s="2">
        <v>0</v>
      </c>
      <c r="O411" s="2">
        <v>0.76</v>
      </c>
      <c r="P411" s="2">
        <v>6.12</v>
      </c>
      <c r="Q411" s="2">
        <v>0</v>
      </c>
      <c r="R411" s="2">
        <v>0</v>
      </c>
      <c r="S411" s="2">
        <v>0</v>
      </c>
      <c r="T411" s="2">
        <v>0</v>
      </c>
      <c r="U411" s="2">
        <v>0</v>
      </c>
      <c r="V411" s="1">
        <v>6.88</v>
      </c>
      <c r="W411" s="2">
        <v>0</v>
      </c>
      <c r="X411" s="2">
        <v>0</v>
      </c>
      <c r="Y411" s="2">
        <v>0</v>
      </c>
      <c r="Z411" s="2">
        <v>0</v>
      </c>
      <c r="AA411" s="2">
        <v>0</v>
      </c>
      <c r="AB411" s="2">
        <v>0</v>
      </c>
      <c r="AC411" s="2">
        <v>0</v>
      </c>
      <c r="AD411" s="2">
        <v>0</v>
      </c>
      <c r="AE411" s="2">
        <v>0</v>
      </c>
      <c r="AF411" s="1">
        <v>0</v>
      </c>
      <c r="AG411">
        <v>41.46</v>
      </c>
    </row>
    <row r="412" spans="1:38" ht="15.75" thickBot="1" x14ac:dyDescent="0.3">
      <c r="A412" s="13" t="s">
        <v>363</v>
      </c>
      <c r="B412" s="14"/>
      <c r="C412" s="13">
        <v>0</v>
      </c>
      <c r="D412" s="13">
        <v>6.2</v>
      </c>
      <c r="E412" s="13">
        <v>16.16</v>
      </c>
      <c r="F412" s="13">
        <v>11.94</v>
      </c>
      <c r="G412" s="13">
        <v>0.14000000000000001</v>
      </c>
      <c r="H412" s="13">
        <v>0</v>
      </c>
      <c r="I412" s="13">
        <v>0</v>
      </c>
      <c r="J412" s="13">
        <v>0</v>
      </c>
      <c r="K412" s="13">
        <v>0</v>
      </c>
      <c r="L412" s="14">
        <v>39.46</v>
      </c>
      <c r="M412" s="13">
        <v>0</v>
      </c>
      <c r="N412" s="13">
        <v>0</v>
      </c>
      <c r="O412" s="13">
        <v>0.76</v>
      </c>
      <c r="P412" s="13">
        <v>6.12</v>
      </c>
      <c r="Q412" s="13">
        <v>0</v>
      </c>
      <c r="R412" s="13">
        <v>0</v>
      </c>
      <c r="S412" s="13">
        <v>0</v>
      </c>
      <c r="T412" s="13">
        <v>0</v>
      </c>
      <c r="U412" s="13">
        <v>0</v>
      </c>
      <c r="V412" s="14">
        <v>6.88</v>
      </c>
      <c r="W412" s="13">
        <v>0</v>
      </c>
      <c r="X412" s="13">
        <v>0</v>
      </c>
      <c r="Y412" s="13">
        <v>0</v>
      </c>
      <c r="Z412" s="13">
        <v>0</v>
      </c>
      <c r="AA412" s="13">
        <v>0</v>
      </c>
      <c r="AB412" s="13">
        <v>0</v>
      </c>
      <c r="AC412" s="13">
        <v>0</v>
      </c>
      <c r="AD412" s="13">
        <v>0</v>
      </c>
      <c r="AE412" s="13">
        <v>0</v>
      </c>
      <c r="AF412" s="14">
        <v>0</v>
      </c>
      <c r="AG412" s="13">
        <v>46.34</v>
      </c>
    </row>
    <row r="413" spans="1:38" ht="15.75" thickTop="1" x14ac:dyDescent="0.25">
      <c r="A413" s="2" t="s">
        <v>136</v>
      </c>
      <c r="B413" s="1" t="s">
        <v>403</v>
      </c>
      <c r="C413" s="2">
        <v>67.599999999999994</v>
      </c>
      <c r="D413" s="2">
        <v>0</v>
      </c>
      <c r="E413" s="2">
        <v>0</v>
      </c>
      <c r="F413" s="2">
        <v>0</v>
      </c>
      <c r="G413" s="2">
        <v>0</v>
      </c>
      <c r="H413" s="2">
        <v>0</v>
      </c>
      <c r="I413" s="2">
        <v>0</v>
      </c>
      <c r="J413" s="2">
        <v>0</v>
      </c>
      <c r="K413" s="2">
        <v>0</v>
      </c>
      <c r="L413" s="1">
        <v>67.599999999999994</v>
      </c>
      <c r="M413" s="2">
        <v>16.66</v>
      </c>
      <c r="N413" s="2">
        <v>8.32</v>
      </c>
      <c r="O413" s="2">
        <v>0</v>
      </c>
      <c r="P413" s="2">
        <v>0</v>
      </c>
      <c r="Q413" s="2">
        <v>0</v>
      </c>
      <c r="R413" s="2">
        <v>0</v>
      </c>
      <c r="S413" s="2">
        <v>0</v>
      </c>
      <c r="T413" s="2">
        <v>0</v>
      </c>
      <c r="U413" s="2">
        <v>0</v>
      </c>
      <c r="V413" s="1">
        <v>24.98</v>
      </c>
      <c r="W413" s="2">
        <v>0.02</v>
      </c>
      <c r="X413" s="2">
        <v>0</v>
      </c>
      <c r="Y413" s="2">
        <v>0</v>
      </c>
      <c r="Z413" s="2">
        <v>0</v>
      </c>
      <c r="AA413" s="2">
        <v>0</v>
      </c>
      <c r="AB413" s="2">
        <v>0</v>
      </c>
      <c r="AC413" s="2">
        <v>0</v>
      </c>
      <c r="AD413" s="2">
        <v>0</v>
      </c>
      <c r="AE413" s="2">
        <v>0</v>
      </c>
      <c r="AF413" s="1">
        <v>0.02</v>
      </c>
      <c r="AG413">
        <v>92.6</v>
      </c>
    </row>
    <row r="414" spans="1:38" x14ac:dyDescent="0.25">
      <c r="A414" s="2"/>
      <c r="B414" s="1" t="s">
        <v>402</v>
      </c>
      <c r="C414" s="2">
        <v>13.18</v>
      </c>
      <c r="D414" s="2">
        <v>0</v>
      </c>
      <c r="E414" s="2">
        <v>0</v>
      </c>
      <c r="F414" s="2">
        <v>0</v>
      </c>
      <c r="G414" s="2">
        <v>0</v>
      </c>
      <c r="H414" s="2">
        <v>0</v>
      </c>
      <c r="I414" s="2">
        <v>0</v>
      </c>
      <c r="J414" s="2">
        <v>0</v>
      </c>
      <c r="K414" s="2">
        <v>0</v>
      </c>
      <c r="L414" s="1">
        <v>13.18</v>
      </c>
      <c r="M414" s="2">
        <v>17.5</v>
      </c>
      <c r="N414" s="2">
        <v>17.66</v>
      </c>
      <c r="O414" s="2">
        <v>0</v>
      </c>
      <c r="P414" s="2">
        <v>0</v>
      </c>
      <c r="Q414" s="2">
        <v>0</v>
      </c>
      <c r="R414" s="2">
        <v>0</v>
      </c>
      <c r="S414" s="2">
        <v>0</v>
      </c>
      <c r="T414" s="2">
        <v>0</v>
      </c>
      <c r="U414" s="2">
        <v>0</v>
      </c>
      <c r="V414" s="1">
        <v>35.159999999999997</v>
      </c>
      <c r="W414" s="2">
        <v>0.1</v>
      </c>
      <c r="X414" s="2">
        <v>0.02</v>
      </c>
      <c r="Y414" s="2">
        <v>0</v>
      </c>
      <c r="Z414" s="2">
        <v>0</v>
      </c>
      <c r="AA414" s="2">
        <v>0</v>
      </c>
      <c r="AB414" s="2">
        <v>0</v>
      </c>
      <c r="AC414" s="2">
        <v>0</v>
      </c>
      <c r="AD414" s="2">
        <v>0</v>
      </c>
      <c r="AE414" s="2">
        <v>0</v>
      </c>
      <c r="AF414" s="1">
        <v>0.12</v>
      </c>
      <c r="AG414">
        <v>48.46</v>
      </c>
      <c r="AH414" s="2"/>
      <c r="AI414" s="2"/>
      <c r="AJ414" s="2"/>
      <c r="AK414" s="2"/>
      <c r="AL414" s="2"/>
    </row>
    <row r="415" spans="1:38" x14ac:dyDescent="0.25">
      <c r="A415" s="2"/>
      <c r="B415" s="1" t="s">
        <v>404</v>
      </c>
      <c r="C415" s="2">
        <v>0</v>
      </c>
      <c r="D415" s="2">
        <v>0</v>
      </c>
      <c r="E415" s="2">
        <v>0</v>
      </c>
      <c r="F415" s="2">
        <v>0</v>
      </c>
      <c r="G415" s="2">
        <v>0</v>
      </c>
      <c r="H415" s="2">
        <v>0</v>
      </c>
      <c r="I415" s="2">
        <v>0</v>
      </c>
      <c r="J415" s="2">
        <v>0</v>
      </c>
      <c r="K415" s="2">
        <v>0</v>
      </c>
      <c r="L415" s="1">
        <v>0</v>
      </c>
      <c r="M415" s="2">
        <v>0</v>
      </c>
      <c r="N415" s="2">
        <v>7.48</v>
      </c>
      <c r="O415" s="2">
        <v>0</v>
      </c>
      <c r="P415" s="2">
        <v>0</v>
      </c>
      <c r="Q415" s="2">
        <v>0</v>
      </c>
      <c r="R415" s="2">
        <v>0</v>
      </c>
      <c r="S415" s="2">
        <v>0</v>
      </c>
      <c r="T415" s="2">
        <v>0</v>
      </c>
      <c r="U415" s="2">
        <v>0</v>
      </c>
      <c r="V415" s="1">
        <v>7.48</v>
      </c>
      <c r="W415" s="2">
        <v>0</v>
      </c>
      <c r="X415" s="2">
        <v>0.74</v>
      </c>
      <c r="Y415" s="2">
        <v>0</v>
      </c>
      <c r="Z415" s="2">
        <v>0</v>
      </c>
      <c r="AA415" s="2">
        <v>0</v>
      </c>
      <c r="AB415" s="2">
        <v>0</v>
      </c>
      <c r="AC415" s="2">
        <v>0</v>
      </c>
      <c r="AD415" s="2">
        <v>0</v>
      </c>
      <c r="AE415" s="2">
        <v>0</v>
      </c>
      <c r="AF415" s="1">
        <v>0.74</v>
      </c>
      <c r="AG415">
        <v>8.2200000000000006</v>
      </c>
    </row>
    <row r="416" spans="1:38" ht="15.75" thickBot="1" x14ac:dyDescent="0.3">
      <c r="A416" s="13" t="s">
        <v>364</v>
      </c>
      <c r="B416" s="14"/>
      <c r="C416" s="13">
        <v>80.78</v>
      </c>
      <c r="D416" s="13">
        <v>0</v>
      </c>
      <c r="E416" s="13">
        <v>0</v>
      </c>
      <c r="F416" s="13">
        <v>0</v>
      </c>
      <c r="G416" s="13">
        <v>0</v>
      </c>
      <c r="H416" s="13">
        <v>0</v>
      </c>
      <c r="I416" s="13">
        <v>0</v>
      </c>
      <c r="J416" s="13">
        <v>0</v>
      </c>
      <c r="K416" s="13">
        <v>0</v>
      </c>
      <c r="L416" s="14">
        <v>80.78</v>
      </c>
      <c r="M416" s="13">
        <v>34.159999999999997</v>
      </c>
      <c r="N416" s="13">
        <v>33.46</v>
      </c>
      <c r="O416" s="13">
        <v>0</v>
      </c>
      <c r="P416" s="13">
        <v>0</v>
      </c>
      <c r="Q416" s="13">
        <v>0</v>
      </c>
      <c r="R416" s="13">
        <v>0</v>
      </c>
      <c r="S416" s="13">
        <v>0</v>
      </c>
      <c r="T416" s="13">
        <v>0</v>
      </c>
      <c r="U416" s="13">
        <v>0</v>
      </c>
      <c r="V416" s="14">
        <v>67.62</v>
      </c>
      <c r="W416" s="13">
        <v>0.12000000000000001</v>
      </c>
      <c r="X416" s="13">
        <v>0.76</v>
      </c>
      <c r="Y416" s="13">
        <v>0</v>
      </c>
      <c r="Z416" s="13">
        <v>0</v>
      </c>
      <c r="AA416" s="13">
        <v>0</v>
      </c>
      <c r="AB416" s="13">
        <v>0</v>
      </c>
      <c r="AC416" s="13">
        <v>0</v>
      </c>
      <c r="AD416" s="13">
        <v>0</v>
      </c>
      <c r="AE416" s="13">
        <v>0</v>
      </c>
      <c r="AF416" s="14">
        <v>0.88</v>
      </c>
      <c r="AG416" s="13">
        <v>149.28</v>
      </c>
    </row>
    <row r="417" spans="1:38" ht="15.75" thickTop="1" x14ac:dyDescent="0.25">
      <c r="A417" s="2" t="s">
        <v>137</v>
      </c>
      <c r="B417" s="1" t="s">
        <v>403</v>
      </c>
      <c r="C417" s="2">
        <v>0.22</v>
      </c>
      <c r="D417" s="2">
        <v>4.78</v>
      </c>
      <c r="E417" s="2">
        <v>20.96</v>
      </c>
      <c r="F417" s="2">
        <v>0.92</v>
      </c>
      <c r="G417" s="2">
        <v>0</v>
      </c>
      <c r="H417" s="2">
        <v>0</v>
      </c>
      <c r="I417" s="2">
        <v>0</v>
      </c>
      <c r="J417" s="2">
        <v>0</v>
      </c>
      <c r="K417" s="2">
        <v>0</v>
      </c>
      <c r="L417" s="1">
        <v>26.88</v>
      </c>
      <c r="M417" s="2">
        <v>0</v>
      </c>
      <c r="N417" s="2">
        <v>0</v>
      </c>
      <c r="O417" s="2">
        <v>0.12</v>
      </c>
      <c r="P417" s="2">
        <v>0</v>
      </c>
      <c r="Q417" s="2">
        <v>0</v>
      </c>
      <c r="R417" s="2">
        <v>0</v>
      </c>
      <c r="S417" s="2">
        <v>0</v>
      </c>
      <c r="T417" s="2">
        <v>0</v>
      </c>
      <c r="U417" s="2">
        <v>0</v>
      </c>
      <c r="V417" s="1">
        <v>0.12</v>
      </c>
      <c r="W417" s="2">
        <v>0</v>
      </c>
      <c r="X417" s="2">
        <v>0</v>
      </c>
      <c r="Y417" s="2">
        <v>0</v>
      </c>
      <c r="Z417" s="2">
        <v>0</v>
      </c>
      <c r="AA417" s="2">
        <v>0.06</v>
      </c>
      <c r="AB417" s="2">
        <v>0</v>
      </c>
      <c r="AC417" s="2">
        <v>0</v>
      </c>
      <c r="AD417" s="2">
        <v>0</v>
      </c>
      <c r="AE417" s="2">
        <v>0</v>
      </c>
      <c r="AF417" s="1">
        <v>0.06</v>
      </c>
      <c r="AG417">
        <v>27.06</v>
      </c>
    </row>
    <row r="418" spans="1:38" x14ac:dyDescent="0.25">
      <c r="A418" s="2"/>
      <c r="B418" s="1" t="s">
        <v>402</v>
      </c>
      <c r="C418" s="2">
        <v>0</v>
      </c>
      <c r="D418" s="2">
        <v>0</v>
      </c>
      <c r="E418" s="2">
        <v>41.68</v>
      </c>
      <c r="F418" s="2">
        <v>22.18</v>
      </c>
      <c r="G418" s="2">
        <v>0</v>
      </c>
      <c r="H418" s="2">
        <v>0</v>
      </c>
      <c r="I418" s="2">
        <v>0</v>
      </c>
      <c r="J418" s="2">
        <v>0</v>
      </c>
      <c r="K418" s="2">
        <v>0</v>
      </c>
      <c r="L418" s="1">
        <v>63.88</v>
      </c>
      <c r="M418" s="2">
        <v>0</v>
      </c>
      <c r="N418" s="2">
        <v>0</v>
      </c>
      <c r="O418" s="2">
        <v>8.6</v>
      </c>
      <c r="P418" s="2">
        <v>24.72</v>
      </c>
      <c r="Q418" s="2">
        <v>0.12</v>
      </c>
      <c r="R418" s="2">
        <v>0</v>
      </c>
      <c r="S418" s="2">
        <v>0</v>
      </c>
      <c r="T418" s="2">
        <v>0</v>
      </c>
      <c r="U418" s="2">
        <v>0</v>
      </c>
      <c r="V418" s="1">
        <v>33.44</v>
      </c>
      <c r="W418" s="2">
        <v>0</v>
      </c>
      <c r="X418" s="2">
        <v>0</v>
      </c>
      <c r="Y418" s="2">
        <v>0</v>
      </c>
      <c r="Z418" s="2">
        <v>55.2</v>
      </c>
      <c r="AA418" s="2">
        <v>29.86</v>
      </c>
      <c r="AB418" s="2">
        <v>0</v>
      </c>
      <c r="AC418" s="2">
        <v>0</v>
      </c>
      <c r="AD418" s="2">
        <v>0</v>
      </c>
      <c r="AE418" s="2">
        <v>0</v>
      </c>
      <c r="AF418" s="1">
        <v>85.06</v>
      </c>
      <c r="AG418">
        <v>182.38</v>
      </c>
      <c r="AH418" s="2"/>
      <c r="AI418" s="2"/>
      <c r="AJ418" s="2"/>
      <c r="AK418" s="2"/>
      <c r="AL418" s="2"/>
    </row>
    <row r="419" spans="1:38" x14ac:dyDescent="0.25">
      <c r="A419" s="2"/>
      <c r="B419" s="1" t="s">
        <v>404</v>
      </c>
      <c r="C419" s="2">
        <v>0</v>
      </c>
      <c r="D419" s="2">
        <v>0</v>
      </c>
      <c r="E419" s="2">
        <v>21.9</v>
      </c>
      <c r="F419" s="2">
        <v>173.26</v>
      </c>
      <c r="G419" s="2">
        <v>4.92</v>
      </c>
      <c r="H419" s="2">
        <v>0</v>
      </c>
      <c r="I419" s="2">
        <v>0</v>
      </c>
      <c r="J419" s="2">
        <v>0</v>
      </c>
      <c r="K419" s="2">
        <v>0</v>
      </c>
      <c r="L419" s="1">
        <v>202.2</v>
      </c>
      <c r="M419" s="2">
        <v>0</v>
      </c>
      <c r="N419" s="2">
        <v>0</v>
      </c>
      <c r="O419" s="2">
        <v>8.52</v>
      </c>
      <c r="P419" s="2">
        <v>260.04000000000002</v>
      </c>
      <c r="Q419" s="2">
        <v>80.14</v>
      </c>
      <c r="R419" s="2">
        <v>0</v>
      </c>
      <c r="S419" s="2">
        <v>0</v>
      </c>
      <c r="T419" s="2">
        <v>0</v>
      </c>
      <c r="U419" s="2">
        <v>0</v>
      </c>
      <c r="V419" s="1">
        <v>348.7</v>
      </c>
      <c r="W419" s="2">
        <v>0</v>
      </c>
      <c r="X419" s="2">
        <v>0</v>
      </c>
      <c r="Y419" s="2">
        <v>0</v>
      </c>
      <c r="Z419" s="2">
        <v>234.9</v>
      </c>
      <c r="AA419" s="2">
        <v>63.78</v>
      </c>
      <c r="AB419" s="2">
        <v>0</v>
      </c>
      <c r="AC419" s="2">
        <v>0</v>
      </c>
      <c r="AD419" s="2">
        <v>0</v>
      </c>
      <c r="AE419" s="2">
        <v>0</v>
      </c>
      <c r="AF419" s="1">
        <v>298.68</v>
      </c>
      <c r="AG419">
        <v>849.58</v>
      </c>
    </row>
    <row r="420" spans="1:38" ht="15.75" thickBot="1" x14ac:dyDescent="0.3">
      <c r="A420" s="13" t="s">
        <v>365</v>
      </c>
      <c r="B420" s="14"/>
      <c r="C420" s="13">
        <v>0.22</v>
      </c>
      <c r="D420" s="13">
        <v>4.78</v>
      </c>
      <c r="E420" s="13">
        <v>84.54</v>
      </c>
      <c r="F420" s="13">
        <v>196.36</v>
      </c>
      <c r="G420" s="13">
        <v>4.92</v>
      </c>
      <c r="H420" s="13">
        <v>0</v>
      </c>
      <c r="I420" s="13">
        <v>0</v>
      </c>
      <c r="J420" s="13">
        <v>0</v>
      </c>
      <c r="K420" s="13">
        <v>0</v>
      </c>
      <c r="L420" s="14">
        <v>292.95999999999998</v>
      </c>
      <c r="M420" s="13">
        <v>0</v>
      </c>
      <c r="N420" s="13">
        <v>0</v>
      </c>
      <c r="O420" s="13">
        <v>17.239999999999998</v>
      </c>
      <c r="P420" s="13">
        <v>284.76</v>
      </c>
      <c r="Q420" s="13">
        <v>80.260000000000005</v>
      </c>
      <c r="R420" s="13">
        <v>0</v>
      </c>
      <c r="S420" s="13">
        <v>0</v>
      </c>
      <c r="T420" s="13">
        <v>0</v>
      </c>
      <c r="U420" s="13">
        <v>0</v>
      </c>
      <c r="V420" s="14">
        <v>382.26</v>
      </c>
      <c r="W420" s="13">
        <v>0</v>
      </c>
      <c r="X420" s="13">
        <v>0</v>
      </c>
      <c r="Y420" s="13">
        <v>0</v>
      </c>
      <c r="Z420" s="13">
        <v>290.10000000000002</v>
      </c>
      <c r="AA420" s="13">
        <v>93.7</v>
      </c>
      <c r="AB420" s="13">
        <v>0</v>
      </c>
      <c r="AC420" s="13">
        <v>0</v>
      </c>
      <c r="AD420" s="13">
        <v>0</v>
      </c>
      <c r="AE420" s="13">
        <v>0</v>
      </c>
      <c r="AF420" s="14">
        <v>383.8</v>
      </c>
      <c r="AG420" s="13">
        <v>1059.02</v>
      </c>
    </row>
    <row r="421" spans="1:38" ht="15.75" thickTop="1" x14ac:dyDescent="0.25">
      <c r="A421" s="2" t="s">
        <v>188</v>
      </c>
      <c r="B421" s="1" t="s">
        <v>403</v>
      </c>
      <c r="C421" s="2">
        <v>0</v>
      </c>
      <c r="D421" s="2">
        <v>0</v>
      </c>
      <c r="E421" s="2">
        <v>0</v>
      </c>
      <c r="F421" s="2">
        <v>0</v>
      </c>
      <c r="G421" s="2">
        <v>0</v>
      </c>
      <c r="H421" s="2">
        <v>0</v>
      </c>
      <c r="I421" s="2">
        <v>0</v>
      </c>
      <c r="J421" s="2">
        <v>0</v>
      </c>
      <c r="K421" s="2">
        <v>0</v>
      </c>
      <c r="L421" s="1">
        <v>0</v>
      </c>
      <c r="M421" s="2">
        <v>0</v>
      </c>
      <c r="N421" s="2">
        <v>0</v>
      </c>
      <c r="O421" s="2">
        <v>0</v>
      </c>
      <c r="P421" s="2">
        <v>0</v>
      </c>
      <c r="Q421" s="2">
        <v>0</v>
      </c>
      <c r="R421" s="2">
        <v>0</v>
      </c>
      <c r="S421" s="2">
        <v>0</v>
      </c>
      <c r="T421" s="2">
        <v>0</v>
      </c>
      <c r="U421" s="2">
        <v>0</v>
      </c>
      <c r="V421" s="1">
        <v>0</v>
      </c>
      <c r="W421" s="2">
        <v>0</v>
      </c>
      <c r="X421" s="2">
        <v>0</v>
      </c>
      <c r="Y421" s="2">
        <v>0</v>
      </c>
      <c r="Z421" s="2">
        <v>0.24</v>
      </c>
      <c r="AA421" s="2">
        <v>0</v>
      </c>
      <c r="AB421" s="2">
        <v>0</v>
      </c>
      <c r="AC421" s="2">
        <v>0</v>
      </c>
      <c r="AD421" s="2">
        <v>0</v>
      </c>
      <c r="AE421" s="2">
        <v>0</v>
      </c>
      <c r="AF421" s="1">
        <v>0.24</v>
      </c>
      <c r="AG421">
        <v>0.24</v>
      </c>
    </row>
    <row r="422" spans="1:38" x14ac:dyDescent="0.25">
      <c r="A422" s="2"/>
      <c r="B422" s="1" t="s">
        <v>402</v>
      </c>
      <c r="C422" s="2">
        <v>0</v>
      </c>
      <c r="D422" s="2">
        <v>0</v>
      </c>
      <c r="E422" s="2">
        <v>0</v>
      </c>
      <c r="F422" s="2">
        <v>0</v>
      </c>
      <c r="G422" s="2">
        <v>0</v>
      </c>
      <c r="H422" s="2">
        <v>0</v>
      </c>
      <c r="I422" s="2">
        <v>0</v>
      </c>
      <c r="J422" s="2">
        <v>0</v>
      </c>
      <c r="K422" s="2">
        <v>0</v>
      </c>
      <c r="L422" s="1">
        <v>0</v>
      </c>
      <c r="M422" s="2">
        <v>0</v>
      </c>
      <c r="N422" s="2">
        <v>0</v>
      </c>
      <c r="O422" s="2">
        <v>0</v>
      </c>
      <c r="P422" s="2">
        <v>0</v>
      </c>
      <c r="Q422" s="2">
        <v>0</v>
      </c>
      <c r="R422" s="2">
        <v>0</v>
      </c>
      <c r="S422" s="2">
        <v>0</v>
      </c>
      <c r="T422" s="2">
        <v>0</v>
      </c>
      <c r="U422" s="2">
        <v>0</v>
      </c>
      <c r="V422" s="1">
        <v>0</v>
      </c>
      <c r="W422" s="2">
        <v>0</v>
      </c>
      <c r="X422" s="2">
        <v>0</v>
      </c>
      <c r="Y422" s="2">
        <v>0</v>
      </c>
      <c r="Z422" s="2">
        <v>0.14000000000000001</v>
      </c>
      <c r="AA422" s="2">
        <v>0</v>
      </c>
      <c r="AB422" s="2">
        <v>0</v>
      </c>
      <c r="AC422" s="2">
        <v>0</v>
      </c>
      <c r="AD422" s="2">
        <v>0</v>
      </c>
      <c r="AE422" s="2">
        <v>0</v>
      </c>
      <c r="AF422" s="1">
        <v>0.14000000000000001</v>
      </c>
      <c r="AG422">
        <v>0.14000000000000001</v>
      </c>
      <c r="AH422" s="2"/>
      <c r="AI422" s="2"/>
      <c r="AJ422" s="2"/>
      <c r="AK422" s="2"/>
      <c r="AL422" s="2"/>
    </row>
    <row r="423" spans="1:38" x14ac:dyDescent="0.25">
      <c r="A423" s="2"/>
      <c r="B423" s="1" t="s">
        <v>404</v>
      </c>
      <c r="C423" s="2">
        <v>0</v>
      </c>
      <c r="D423" s="2">
        <v>0</v>
      </c>
      <c r="E423" s="2">
        <v>1.38</v>
      </c>
      <c r="F423" s="2">
        <v>0</v>
      </c>
      <c r="G423" s="2">
        <v>0</v>
      </c>
      <c r="H423" s="2">
        <v>0</v>
      </c>
      <c r="I423" s="2">
        <v>0</v>
      </c>
      <c r="J423" s="2">
        <v>0</v>
      </c>
      <c r="K423" s="2">
        <v>0</v>
      </c>
      <c r="L423" s="1">
        <v>1.38</v>
      </c>
      <c r="M423" s="2">
        <v>0</v>
      </c>
      <c r="N423" s="2">
        <v>0</v>
      </c>
      <c r="O423" s="2">
        <v>0</v>
      </c>
      <c r="P423" s="2">
        <v>0</v>
      </c>
      <c r="Q423" s="2">
        <v>0</v>
      </c>
      <c r="R423" s="2">
        <v>0</v>
      </c>
      <c r="S423" s="2">
        <v>0</v>
      </c>
      <c r="T423" s="2">
        <v>0</v>
      </c>
      <c r="U423" s="2">
        <v>0</v>
      </c>
      <c r="V423" s="1">
        <v>0</v>
      </c>
      <c r="W423" s="2">
        <v>0</v>
      </c>
      <c r="X423" s="2">
        <v>0</v>
      </c>
      <c r="Y423" s="2">
        <v>0</v>
      </c>
      <c r="Z423" s="2">
        <v>0.88</v>
      </c>
      <c r="AA423" s="2">
        <v>0</v>
      </c>
      <c r="AB423" s="2">
        <v>0</v>
      </c>
      <c r="AC423" s="2">
        <v>0</v>
      </c>
      <c r="AD423" s="2">
        <v>0</v>
      </c>
      <c r="AE423" s="2">
        <v>0</v>
      </c>
      <c r="AF423" s="1">
        <v>0.88</v>
      </c>
      <c r="AG423">
        <v>2.2599999999999998</v>
      </c>
    </row>
    <row r="424" spans="1:38" ht="15.75" thickBot="1" x14ac:dyDescent="0.3">
      <c r="A424" s="13" t="s">
        <v>366</v>
      </c>
      <c r="B424" s="14"/>
      <c r="C424" s="13">
        <v>0</v>
      </c>
      <c r="D424" s="13">
        <v>0</v>
      </c>
      <c r="E424" s="13">
        <v>1.38</v>
      </c>
      <c r="F424" s="13">
        <v>0</v>
      </c>
      <c r="G424" s="13">
        <v>0</v>
      </c>
      <c r="H424" s="13">
        <v>0</v>
      </c>
      <c r="I424" s="13">
        <v>0</v>
      </c>
      <c r="J424" s="13">
        <v>0</v>
      </c>
      <c r="K424" s="13">
        <v>0</v>
      </c>
      <c r="L424" s="14">
        <v>1.38</v>
      </c>
      <c r="M424" s="13">
        <v>0</v>
      </c>
      <c r="N424" s="13">
        <v>0</v>
      </c>
      <c r="O424" s="13">
        <v>0</v>
      </c>
      <c r="P424" s="13">
        <v>0</v>
      </c>
      <c r="Q424" s="13">
        <v>0</v>
      </c>
      <c r="R424" s="13">
        <v>0</v>
      </c>
      <c r="S424" s="13">
        <v>0</v>
      </c>
      <c r="T424" s="13">
        <v>0</v>
      </c>
      <c r="U424" s="13">
        <v>0</v>
      </c>
      <c r="V424" s="14">
        <v>0</v>
      </c>
      <c r="W424" s="13">
        <v>0</v>
      </c>
      <c r="X424" s="13">
        <v>0</v>
      </c>
      <c r="Y424" s="13">
        <v>0</v>
      </c>
      <c r="Z424" s="13">
        <v>1.26</v>
      </c>
      <c r="AA424" s="13">
        <v>0</v>
      </c>
      <c r="AB424" s="13">
        <v>0</v>
      </c>
      <c r="AC424" s="13">
        <v>0</v>
      </c>
      <c r="AD424" s="13">
        <v>0</v>
      </c>
      <c r="AE424" s="13">
        <v>0</v>
      </c>
      <c r="AF424" s="14">
        <v>1.26</v>
      </c>
      <c r="AG424" s="13">
        <v>2.64</v>
      </c>
    </row>
    <row r="425" spans="1:38" ht="15.75" thickTop="1" x14ac:dyDescent="0.25">
      <c r="A425" s="2" t="s">
        <v>139</v>
      </c>
      <c r="B425" s="1" t="s">
        <v>403</v>
      </c>
      <c r="C425" s="2">
        <v>0</v>
      </c>
      <c r="D425" s="2">
        <v>1.24</v>
      </c>
      <c r="E425" s="2">
        <v>1.5</v>
      </c>
      <c r="F425" s="2">
        <v>0</v>
      </c>
      <c r="G425" s="2">
        <v>0</v>
      </c>
      <c r="H425" s="2">
        <v>0</v>
      </c>
      <c r="I425" s="2">
        <v>0</v>
      </c>
      <c r="J425" s="2">
        <v>0</v>
      </c>
      <c r="K425" s="2">
        <v>0</v>
      </c>
      <c r="L425" s="1">
        <v>2.86</v>
      </c>
      <c r="M425" s="2">
        <v>0</v>
      </c>
      <c r="N425" s="2">
        <v>0</v>
      </c>
      <c r="O425" s="2">
        <v>0</v>
      </c>
      <c r="P425" s="2">
        <v>0</v>
      </c>
      <c r="Q425" s="2">
        <v>0</v>
      </c>
      <c r="R425" s="2">
        <v>0</v>
      </c>
      <c r="S425" s="2">
        <v>0</v>
      </c>
      <c r="T425" s="2">
        <v>0</v>
      </c>
      <c r="U425" s="2">
        <v>0</v>
      </c>
      <c r="V425" s="1">
        <v>0</v>
      </c>
      <c r="W425" s="2">
        <v>0</v>
      </c>
      <c r="X425" s="2">
        <v>0</v>
      </c>
      <c r="Y425" s="2">
        <v>0</v>
      </c>
      <c r="Z425" s="2">
        <v>0</v>
      </c>
      <c r="AA425" s="2">
        <v>0</v>
      </c>
      <c r="AB425" s="2">
        <v>0</v>
      </c>
      <c r="AC425" s="2">
        <v>0</v>
      </c>
      <c r="AD425" s="2">
        <v>0</v>
      </c>
      <c r="AE425" s="2">
        <v>0</v>
      </c>
      <c r="AF425" s="1">
        <v>0</v>
      </c>
      <c r="AG425">
        <v>2.86</v>
      </c>
    </row>
    <row r="426" spans="1:38" x14ac:dyDescent="0.25">
      <c r="A426" s="2"/>
      <c r="B426" s="1" t="s">
        <v>402</v>
      </c>
      <c r="C426" s="2">
        <v>0</v>
      </c>
      <c r="D426" s="2">
        <v>1</v>
      </c>
      <c r="E426" s="2">
        <v>23.98</v>
      </c>
      <c r="F426" s="2">
        <v>0</v>
      </c>
      <c r="G426" s="2">
        <v>0</v>
      </c>
      <c r="H426" s="2">
        <v>0</v>
      </c>
      <c r="I426" s="2">
        <v>0</v>
      </c>
      <c r="J426" s="2">
        <v>0</v>
      </c>
      <c r="K426" s="2">
        <v>0</v>
      </c>
      <c r="L426" s="1">
        <v>24.98</v>
      </c>
      <c r="M426" s="2">
        <v>0</v>
      </c>
      <c r="N426" s="2">
        <v>0</v>
      </c>
      <c r="O426" s="2">
        <v>16</v>
      </c>
      <c r="P426" s="2">
        <v>4.38</v>
      </c>
      <c r="Q426" s="2">
        <v>0</v>
      </c>
      <c r="R426" s="2">
        <v>0</v>
      </c>
      <c r="S426" s="2">
        <v>0</v>
      </c>
      <c r="T426" s="2">
        <v>0</v>
      </c>
      <c r="U426" s="2">
        <v>0</v>
      </c>
      <c r="V426" s="1">
        <v>20.38</v>
      </c>
      <c r="W426" s="2">
        <v>0</v>
      </c>
      <c r="X426" s="2">
        <v>0</v>
      </c>
      <c r="Y426" s="2">
        <v>0.16</v>
      </c>
      <c r="Z426" s="2">
        <v>0</v>
      </c>
      <c r="AA426" s="2">
        <v>0</v>
      </c>
      <c r="AB426" s="2">
        <v>0</v>
      </c>
      <c r="AC426" s="2">
        <v>0</v>
      </c>
      <c r="AD426" s="2">
        <v>0</v>
      </c>
      <c r="AE426" s="2">
        <v>0</v>
      </c>
      <c r="AF426" s="1">
        <v>0.16</v>
      </c>
      <c r="AG426">
        <v>45.52</v>
      </c>
      <c r="AH426" s="2"/>
      <c r="AI426" s="2"/>
      <c r="AJ426" s="2"/>
      <c r="AK426" s="2"/>
      <c r="AL426" s="2"/>
    </row>
    <row r="427" spans="1:38" x14ac:dyDescent="0.25">
      <c r="A427" s="2"/>
      <c r="B427" s="1" t="s">
        <v>404</v>
      </c>
      <c r="C427" s="2">
        <v>0</v>
      </c>
      <c r="D427" s="2">
        <v>0</v>
      </c>
      <c r="E427" s="2">
        <v>0.3</v>
      </c>
      <c r="F427" s="2">
        <v>0</v>
      </c>
      <c r="G427" s="2">
        <v>0</v>
      </c>
      <c r="H427" s="2">
        <v>0</v>
      </c>
      <c r="I427" s="2">
        <v>0</v>
      </c>
      <c r="J427" s="2">
        <v>0</v>
      </c>
      <c r="K427" s="2">
        <v>0</v>
      </c>
      <c r="L427" s="1">
        <v>0.3</v>
      </c>
      <c r="M427" s="2">
        <v>0</v>
      </c>
      <c r="N427" s="2">
        <v>0</v>
      </c>
      <c r="O427" s="2">
        <v>29.5</v>
      </c>
      <c r="P427" s="2">
        <v>6.38</v>
      </c>
      <c r="Q427" s="2">
        <v>0</v>
      </c>
      <c r="R427" s="2">
        <v>0</v>
      </c>
      <c r="S427" s="2">
        <v>0</v>
      </c>
      <c r="T427" s="2">
        <v>0</v>
      </c>
      <c r="U427" s="2">
        <v>0</v>
      </c>
      <c r="V427" s="1">
        <v>35.880000000000003</v>
      </c>
      <c r="W427" s="2">
        <v>0</v>
      </c>
      <c r="X427" s="2">
        <v>0</v>
      </c>
      <c r="Y427" s="2">
        <v>33.28</v>
      </c>
      <c r="Z427" s="2">
        <v>10.9</v>
      </c>
      <c r="AA427" s="2">
        <v>0</v>
      </c>
      <c r="AB427" s="2">
        <v>0</v>
      </c>
      <c r="AC427" s="2">
        <v>0</v>
      </c>
      <c r="AD427" s="2">
        <v>0</v>
      </c>
      <c r="AE427" s="2">
        <v>0</v>
      </c>
      <c r="AF427" s="1">
        <v>44.18</v>
      </c>
      <c r="AG427">
        <v>80.36</v>
      </c>
    </row>
    <row r="428" spans="1:38" ht="15.75" thickBot="1" x14ac:dyDescent="0.3">
      <c r="A428" s="13" t="s">
        <v>367</v>
      </c>
      <c r="B428" s="14"/>
      <c r="C428" s="13">
        <v>0</v>
      </c>
      <c r="D428" s="13">
        <v>2.2400000000000002</v>
      </c>
      <c r="E428" s="13">
        <v>25.78</v>
      </c>
      <c r="F428" s="13">
        <v>0</v>
      </c>
      <c r="G428" s="13">
        <v>0</v>
      </c>
      <c r="H428" s="13">
        <v>0</v>
      </c>
      <c r="I428" s="13">
        <v>0</v>
      </c>
      <c r="J428" s="13">
        <v>0</v>
      </c>
      <c r="K428" s="13">
        <v>0</v>
      </c>
      <c r="L428" s="14">
        <v>28.14</v>
      </c>
      <c r="M428" s="13">
        <v>0</v>
      </c>
      <c r="N428" s="13">
        <v>0</v>
      </c>
      <c r="O428" s="13">
        <v>45.5</v>
      </c>
      <c r="P428" s="13">
        <v>10.76</v>
      </c>
      <c r="Q428" s="13">
        <v>0</v>
      </c>
      <c r="R428" s="13">
        <v>0</v>
      </c>
      <c r="S428" s="13">
        <v>0</v>
      </c>
      <c r="T428" s="13">
        <v>0</v>
      </c>
      <c r="U428" s="13">
        <v>0</v>
      </c>
      <c r="V428" s="14">
        <v>56.26</v>
      </c>
      <c r="W428" s="13">
        <v>0</v>
      </c>
      <c r="X428" s="13">
        <v>0</v>
      </c>
      <c r="Y428" s="13">
        <v>33.44</v>
      </c>
      <c r="Z428" s="13">
        <v>10.9</v>
      </c>
      <c r="AA428" s="13">
        <v>0</v>
      </c>
      <c r="AB428" s="13">
        <v>0</v>
      </c>
      <c r="AC428" s="13">
        <v>0</v>
      </c>
      <c r="AD428" s="13">
        <v>0</v>
      </c>
      <c r="AE428" s="13">
        <v>0</v>
      </c>
      <c r="AF428" s="14">
        <v>44.34</v>
      </c>
      <c r="AG428" s="13">
        <v>128.74</v>
      </c>
    </row>
    <row r="429" spans="1:38" ht="15.75" thickTop="1" x14ac:dyDescent="0.25">
      <c r="A429" s="2" t="s">
        <v>140</v>
      </c>
      <c r="B429" s="1" t="s">
        <v>403</v>
      </c>
      <c r="C429" s="2">
        <v>46.52</v>
      </c>
      <c r="D429" s="2">
        <v>11.14</v>
      </c>
      <c r="E429" s="2">
        <v>79.58</v>
      </c>
      <c r="F429" s="2">
        <v>185.68</v>
      </c>
      <c r="G429" s="2">
        <v>532.67999999999995</v>
      </c>
      <c r="H429" s="2">
        <v>182.76</v>
      </c>
      <c r="I429" s="2">
        <v>30.78</v>
      </c>
      <c r="J429" s="2">
        <v>0.08</v>
      </c>
      <c r="K429" s="2">
        <v>0</v>
      </c>
      <c r="L429" s="1">
        <v>1069.22</v>
      </c>
      <c r="M429" s="2">
        <v>0</v>
      </c>
      <c r="N429" s="2">
        <v>0</v>
      </c>
      <c r="O429" s="2">
        <v>1.44</v>
      </c>
      <c r="P429" s="2">
        <v>23.64</v>
      </c>
      <c r="Q429" s="2">
        <v>113.94</v>
      </c>
      <c r="R429" s="2">
        <v>77.400000000000006</v>
      </c>
      <c r="S429" s="2">
        <v>2.2400000000000002</v>
      </c>
      <c r="T429" s="2">
        <v>0</v>
      </c>
      <c r="U429" s="2">
        <v>0</v>
      </c>
      <c r="V429" s="1">
        <v>218.66</v>
      </c>
      <c r="W429" s="2">
        <v>0</v>
      </c>
      <c r="X429" s="2">
        <v>0</v>
      </c>
      <c r="Y429" s="2">
        <v>0</v>
      </c>
      <c r="Z429" s="2">
        <v>1.1599999999999999</v>
      </c>
      <c r="AA429" s="2">
        <v>75.959999999999994</v>
      </c>
      <c r="AB429" s="2">
        <v>4.46</v>
      </c>
      <c r="AC429" s="2">
        <v>0.48</v>
      </c>
      <c r="AD429" s="2">
        <v>0</v>
      </c>
      <c r="AE429" s="2">
        <v>0</v>
      </c>
      <c r="AF429" s="1">
        <v>82.06</v>
      </c>
      <c r="AG429">
        <v>1369.94</v>
      </c>
    </row>
    <row r="430" spans="1:38" x14ac:dyDescent="0.25">
      <c r="A430" s="2"/>
      <c r="B430" s="1" t="s">
        <v>402</v>
      </c>
      <c r="C430" s="2">
        <v>26.34</v>
      </c>
      <c r="D430" s="2">
        <v>0</v>
      </c>
      <c r="E430" s="2">
        <v>6.56</v>
      </c>
      <c r="F430" s="2">
        <v>168.12</v>
      </c>
      <c r="G430" s="2">
        <v>308.5</v>
      </c>
      <c r="H430" s="2">
        <v>378.78</v>
      </c>
      <c r="I430" s="2">
        <v>126.44</v>
      </c>
      <c r="J430" s="2">
        <v>22.22</v>
      </c>
      <c r="K430" s="2">
        <v>0</v>
      </c>
      <c r="L430" s="1">
        <v>1036.96</v>
      </c>
      <c r="M430" s="2">
        <v>0</v>
      </c>
      <c r="N430" s="2">
        <v>0</v>
      </c>
      <c r="O430" s="2">
        <v>0</v>
      </c>
      <c r="P430" s="2">
        <v>32.58</v>
      </c>
      <c r="Q430" s="2">
        <v>245.68</v>
      </c>
      <c r="R430" s="2">
        <v>362.94</v>
      </c>
      <c r="S430" s="2">
        <v>43.32</v>
      </c>
      <c r="T430" s="2">
        <v>0</v>
      </c>
      <c r="U430" s="2">
        <v>0</v>
      </c>
      <c r="V430" s="1">
        <v>690.54</v>
      </c>
      <c r="W430" s="2">
        <v>0</v>
      </c>
      <c r="X430" s="2">
        <v>0</v>
      </c>
      <c r="Y430" s="2">
        <v>0</v>
      </c>
      <c r="Z430" s="2">
        <v>5.08</v>
      </c>
      <c r="AA430" s="2">
        <v>247.22</v>
      </c>
      <c r="AB430" s="2">
        <v>187.34</v>
      </c>
      <c r="AC430" s="2">
        <v>2.62</v>
      </c>
      <c r="AD430" s="2">
        <v>0</v>
      </c>
      <c r="AE430" s="2">
        <v>0</v>
      </c>
      <c r="AF430" s="1">
        <v>442.26</v>
      </c>
      <c r="AG430">
        <v>2169.7600000000002</v>
      </c>
      <c r="AH430" s="2"/>
      <c r="AI430" s="2"/>
      <c r="AJ430" s="2"/>
      <c r="AK430" s="2"/>
      <c r="AL430" s="2"/>
    </row>
    <row r="431" spans="1:38" x14ac:dyDescent="0.25">
      <c r="A431" s="2"/>
      <c r="B431" s="1" t="s">
        <v>404</v>
      </c>
      <c r="C431" s="2">
        <v>35.94</v>
      </c>
      <c r="D431" s="2">
        <v>3.98</v>
      </c>
      <c r="E431" s="2">
        <v>24.1</v>
      </c>
      <c r="F431" s="2">
        <v>126.78</v>
      </c>
      <c r="G431" s="2">
        <v>551.22</v>
      </c>
      <c r="H431" s="2">
        <v>631.28</v>
      </c>
      <c r="I431" s="2">
        <v>192.96</v>
      </c>
      <c r="J431" s="2">
        <v>26.56</v>
      </c>
      <c r="K431" s="2">
        <v>0</v>
      </c>
      <c r="L431" s="1">
        <v>1592.82</v>
      </c>
      <c r="M431" s="2">
        <v>0</v>
      </c>
      <c r="N431" s="2">
        <v>0</v>
      </c>
      <c r="O431" s="2">
        <v>3.62</v>
      </c>
      <c r="P431" s="2">
        <v>45.44</v>
      </c>
      <c r="Q431" s="2">
        <v>1096.5</v>
      </c>
      <c r="R431" s="2">
        <v>1470.88</v>
      </c>
      <c r="S431" s="2">
        <v>514.17999999999995</v>
      </c>
      <c r="T431" s="2">
        <v>11.34</v>
      </c>
      <c r="U431" s="2">
        <v>0</v>
      </c>
      <c r="V431" s="1">
        <v>3147.74</v>
      </c>
      <c r="W431" s="2">
        <v>0</v>
      </c>
      <c r="X431" s="2">
        <v>0</v>
      </c>
      <c r="Y431" s="2">
        <v>0</v>
      </c>
      <c r="Z431" s="2">
        <v>0</v>
      </c>
      <c r="AA431" s="2">
        <v>1503.5</v>
      </c>
      <c r="AB431" s="2">
        <v>1386.6</v>
      </c>
      <c r="AC431" s="2">
        <v>377.76</v>
      </c>
      <c r="AD431" s="2">
        <v>0</v>
      </c>
      <c r="AE431" s="2">
        <v>0</v>
      </c>
      <c r="AF431" s="1">
        <v>3272.86</v>
      </c>
      <c r="AG431">
        <v>8013.42</v>
      </c>
    </row>
    <row r="432" spans="1:38" ht="15.75" thickBot="1" x14ac:dyDescent="0.3">
      <c r="A432" s="13" t="s">
        <v>368</v>
      </c>
      <c r="B432" s="14"/>
      <c r="C432" s="13">
        <v>108.8</v>
      </c>
      <c r="D432" s="13">
        <v>15.12</v>
      </c>
      <c r="E432" s="13">
        <v>110.24</v>
      </c>
      <c r="F432" s="13">
        <v>480.58</v>
      </c>
      <c r="G432" s="13">
        <v>1392.4</v>
      </c>
      <c r="H432" s="13">
        <v>1192.82</v>
      </c>
      <c r="I432" s="13">
        <v>350.18</v>
      </c>
      <c r="J432" s="13">
        <v>48.86</v>
      </c>
      <c r="K432" s="13">
        <v>0</v>
      </c>
      <c r="L432" s="14">
        <v>3699</v>
      </c>
      <c r="M432" s="13">
        <v>0</v>
      </c>
      <c r="N432" s="13">
        <v>0</v>
      </c>
      <c r="O432" s="13">
        <v>5.0599999999999996</v>
      </c>
      <c r="P432" s="13">
        <v>101.66</v>
      </c>
      <c r="Q432" s="13">
        <v>1456.12</v>
      </c>
      <c r="R432" s="13">
        <v>1911.22</v>
      </c>
      <c r="S432" s="13">
        <v>559.74</v>
      </c>
      <c r="T432" s="13">
        <v>11.34</v>
      </c>
      <c r="U432" s="13">
        <v>0</v>
      </c>
      <c r="V432" s="14">
        <v>4056.94</v>
      </c>
      <c r="W432" s="13">
        <v>0</v>
      </c>
      <c r="X432" s="13">
        <v>0</v>
      </c>
      <c r="Y432" s="13">
        <v>0</v>
      </c>
      <c r="Z432" s="13">
        <v>6.24</v>
      </c>
      <c r="AA432" s="13">
        <v>1826.68</v>
      </c>
      <c r="AB432" s="13">
        <v>1578.4</v>
      </c>
      <c r="AC432" s="13">
        <v>380.86</v>
      </c>
      <c r="AD432" s="13">
        <v>0</v>
      </c>
      <c r="AE432" s="13">
        <v>0</v>
      </c>
      <c r="AF432" s="14">
        <v>3797.18</v>
      </c>
      <c r="AG432" s="13">
        <v>11553.12</v>
      </c>
    </row>
    <row r="433" spans="1:38" ht="15.75" thickTop="1" x14ac:dyDescent="0.25">
      <c r="A433" s="2" t="s">
        <v>142</v>
      </c>
      <c r="B433" s="1" t="s">
        <v>403</v>
      </c>
      <c r="C433" s="2">
        <v>0</v>
      </c>
      <c r="D433" s="2">
        <v>0.02</v>
      </c>
      <c r="E433" s="2">
        <v>0</v>
      </c>
      <c r="F433" s="2">
        <v>0</v>
      </c>
      <c r="G433" s="2">
        <v>0</v>
      </c>
      <c r="H433" s="2">
        <v>0</v>
      </c>
      <c r="I433" s="2">
        <v>0</v>
      </c>
      <c r="J433" s="2">
        <v>0</v>
      </c>
      <c r="K433" s="2">
        <v>0</v>
      </c>
      <c r="L433" s="1">
        <v>0.02</v>
      </c>
      <c r="M433" s="2">
        <v>0</v>
      </c>
      <c r="N433" s="2">
        <v>0</v>
      </c>
      <c r="O433" s="2">
        <v>0</v>
      </c>
      <c r="P433" s="2">
        <v>0</v>
      </c>
      <c r="Q433" s="2">
        <v>0</v>
      </c>
      <c r="R433" s="2">
        <v>0</v>
      </c>
      <c r="S433" s="2">
        <v>0</v>
      </c>
      <c r="T433" s="2">
        <v>0</v>
      </c>
      <c r="U433" s="2">
        <v>0</v>
      </c>
      <c r="V433" s="1">
        <v>0</v>
      </c>
      <c r="W433" s="2">
        <v>0</v>
      </c>
      <c r="X433" s="2">
        <v>0</v>
      </c>
      <c r="Y433" s="2">
        <v>0</v>
      </c>
      <c r="Z433" s="2">
        <v>0</v>
      </c>
      <c r="AA433" s="2">
        <v>0</v>
      </c>
      <c r="AB433" s="2">
        <v>0</v>
      </c>
      <c r="AC433" s="2">
        <v>0</v>
      </c>
      <c r="AD433" s="2">
        <v>0</v>
      </c>
      <c r="AE433" s="2">
        <v>0</v>
      </c>
      <c r="AF433" s="1">
        <v>0</v>
      </c>
      <c r="AG433">
        <v>0.02</v>
      </c>
    </row>
    <row r="434" spans="1:38" x14ac:dyDescent="0.25">
      <c r="A434" s="2"/>
      <c r="B434" s="1" t="s">
        <v>402</v>
      </c>
      <c r="C434" s="2">
        <v>0</v>
      </c>
      <c r="D434" s="2">
        <v>0.1</v>
      </c>
      <c r="E434" s="2">
        <v>0</v>
      </c>
      <c r="F434" s="2">
        <v>0</v>
      </c>
      <c r="G434" s="2">
        <v>0</v>
      </c>
      <c r="H434" s="2">
        <v>0</v>
      </c>
      <c r="I434" s="2">
        <v>0</v>
      </c>
      <c r="J434" s="2">
        <v>0</v>
      </c>
      <c r="K434" s="2">
        <v>0</v>
      </c>
      <c r="L434" s="1">
        <v>0.1</v>
      </c>
      <c r="M434" s="2">
        <v>0</v>
      </c>
      <c r="N434" s="2">
        <v>0</v>
      </c>
      <c r="O434" s="2">
        <v>0</v>
      </c>
      <c r="P434" s="2">
        <v>0</v>
      </c>
      <c r="Q434" s="2">
        <v>0</v>
      </c>
      <c r="R434" s="2">
        <v>0</v>
      </c>
      <c r="S434" s="2">
        <v>0</v>
      </c>
      <c r="T434" s="2">
        <v>0</v>
      </c>
      <c r="U434" s="2">
        <v>0</v>
      </c>
      <c r="V434" s="1">
        <v>0</v>
      </c>
      <c r="W434" s="2">
        <v>0</v>
      </c>
      <c r="X434" s="2">
        <v>0</v>
      </c>
      <c r="Y434" s="2">
        <v>0.02</v>
      </c>
      <c r="Z434" s="2">
        <v>0</v>
      </c>
      <c r="AA434" s="2">
        <v>0</v>
      </c>
      <c r="AB434" s="2">
        <v>0</v>
      </c>
      <c r="AC434" s="2">
        <v>0</v>
      </c>
      <c r="AD434" s="2">
        <v>0</v>
      </c>
      <c r="AE434" s="2">
        <v>0</v>
      </c>
      <c r="AF434" s="1">
        <v>0.02</v>
      </c>
      <c r="AG434">
        <v>0.12</v>
      </c>
      <c r="AH434" s="2"/>
      <c r="AI434" s="2"/>
      <c r="AJ434" s="2"/>
      <c r="AK434" s="2"/>
      <c r="AL434" s="2"/>
    </row>
    <row r="435" spans="1:38" x14ac:dyDescent="0.25">
      <c r="A435" s="2"/>
      <c r="B435" s="1" t="s">
        <v>404</v>
      </c>
      <c r="C435" s="2">
        <v>0</v>
      </c>
      <c r="D435" s="2">
        <v>4.78</v>
      </c>
      <c r="E435" s="2">
        <v>0</v>
      </c>
      <c r="F435" s="2">
        <v>0</v>
      </c>
      <c r="G435" s="2">
        <v>0</v>
      </c>
      <c r="H435" s="2">
        <v>0</v>
      </c>
      <c r="I435" s="2">
        <v>0</v>
      </c>
      <c r="J435" s="2">
        <v>0</v>
      </c>
      <c r="K435" s="2">
        <v>0</v>
      </c>
      <c r="L435" s="1">
        <v>5.04</v>
      </c>
      <c r="M435" s="2">
        <v>0</v>
      </c>
      <c r="N435" s="2">
        <v>0.34</v>
      </c>
      <c r="O435" s="2">
        <v>0</v>
      </c>
      <c r="P435" s="2">
        <v>0</v>
      </c>
      <c r="Q435" s="2">
        <v>0</v>
      </c>
      <c r="R435" s="2">
        <v>0</v>
      </c>
      <c r="S435" s="2">
        <v>0</v>
      </c>
      <c r="T435" s="2">
        <v>0</v>
      </c>
      <c r="U435" s="2">
        <v>0</v>
      </c>
      <c r="V435" s="1">
        <v>0.34</v>
      </c>
      <c r="W435" s="2">
        <v>0</v>
      </c>
      <c r="X435" s="2">
        <v>0.57999999999999996</v>
      </c>
      <c r="Y435" s="2">
        <v>1.78</v>
      </c>
      <c r="Z435" s="2">
        <v>0.08</v>
      </c>
      <c r="AA435" s="2">
        <v>0</v>
      </c>
      <c r="AB435" s="2">
        <v>0</v>
      </c>
      <c r="AC435" s="2">
        <v>0</v>
      </c>
      <c r="AD435" s="2">
        <v>0</v>
      </c>
      <c r="AE435" s="2">
        <v>0</v>
      </c>
      <c r="AF435" s="1">
        <v>2.44</v>
      </c>
      <c r="AG435">
        <v>7.82</v>
      </c>
    </row>
    <row r="436" spans="1:38" ht="15.75" thickBot="1" x14ac:dyDescent="0.3">
      <c r="A436" s="13" t="s">
        <v>369</v>
      </c>
      <c r="B436" s="14"/>
      <c r="C436" s="13">
        <v>0</v>
      </c>
      <c r="D436" s="13">
        <v>4.9000000000000004</v>
      </c>
      <c r="E436" s="13">
        <v>0</v>
      </c>
      <c r="F436" s="13">
        <v>0</v>
      </c>
      <c r="G436" s="13">
        <v>0</v>
      </c>
      <c r="H436" s="13">
        <v>0</v>
      </c>
      <c r="I436" s="13">
        <v>0</v>
      </c>
      <c r="J436" s="13">
        <v>0</v>
      </c>
      <c r="K436" s="13">
        <v>0</v>
      </c>
      <c r="L436" s="14">
        <v>5.16</v>
      </c>
      <c r="M436" s="13">
        <v>0</v>
      </c>
      <c r="N436" s="13">
        <v>0.34</v>
      </c>
      <c r="O436" s="13">
        <v>0</v>
      </c>
      <c r="P436" s="13">
        <v>0</v>
      </c>
      <c r="Q436" s="13">
        <v>0</v>
      </c>
      <c r="R436" s="13">
        <v>0</v>
      </c>
      <c r="S436" s="13">
        <v>0</v>
      </c>
      <c r="T436" s="13">
        <v>0</v>
      </c>
      <c r="U436" s="13">
        <v>0</v>
      </c>
      <c r="V436" s="14">
        <v>0.34</v>
      </c>
      <c r="W436" s="13">
        <v>0</v>
      </c>
      <c r="X436" s="13">
        <v>0.57999999999999996</v>
      </c>
      <c r="Y436" s="13">
        <v>1.8</v>
      </c>
      <c r="Z436" s="13">
        <v>0.08</v>
      </c>
      <c r="AA436" s="13">
        <v>0</v>
      </c>
      <c r="AB436" s="13">
        <v>0</v>
      </c>
      <c r="AC436" s="13">
        <v>0</v>
      </c>
      <c r="AD436" s="13">
        <v>0</v>
      </c>
      <c r="AE436" s="13">
        <v>0</v>
      </c>
      <c r="AF436" s="14">
        <v>2.46</v>
      </c>
      <c r="AG436" s="13">
        <v>7.96</v>
      </c>
    </row>
    <row r="437" spans="1:38" ht="15.75" thickTop="1" x14ac:dyDescent="0.25">
      <c r="A437" s="2" t="s">
        <v>143</v>
      </c>
      <c r="B437" s="1" t="s">
        <v>403</v>
      </c>
      <c r="C437" s="2">
        <v>92.66</v>
      </c>
      <c r="D437" s="2">
        <v>29.06</v>
      </c>
      <c r="E437" s="2">
        <v>0</v>
      </c>
      <c r="F437" s="2">
        <v>0</v>
      </c>
      <c r="G437" s="2">
        <v>0</v>
      </c>
      <c r="H437" s="2">
        <v>0</v>
      </c>
      <c r="I437" s="2">
        <v>0</v>
      </c>
      <c r="J437" s="2">
        <v>0</v>
      </c>
      <c r="K437" s="2">
        <v>0</v>
      </c>
      <c r="L437" s="1">
        <v>121.72</v>
      </c>
      <c r="M437" s="2">
        <v>3.82</v>
      </c>
      <c r="N437" s="2">
        <v>11.04</v>
      </c>
      <c r="O437" s="2">
        <v>0</v>
      </c>
      <c r="P437" s="2">
        <v>0</v>
      </c>
      <c r="Q437" s="2">
        <v>0</v>
      </c>
      <c r="R437" s="2">
        <v>0</v>
      </c>
      <c r="S437" s="2">
        <v>0</v>
      </c>
      <c r="T437" s="2">
        <v>0</v>
      </c>
      <c r="U437" s="2">
        <v>0</v>
      </c>
      <c r="V437" s="1">
        <v>14.86</v>
      </c>
      <c r="W437" s="2">
        <v>0</v>
      </c>
      <c r="X437" s="2">
        <v>0.2</v>
      </c>
      <c r="Y437" s="2">
        <v>0</v>
      </c>
      <c r="Z437" s="2">
        <v>0</v>
      </c>
      <c r="AA437" s="2">
        <v>0</v>
      </c>
      <c r="AB437" s="2">
        <v>0</v>
      </c>
      <c r="AC437" s="2">
        <v>0</v>
      </c>
      <c r="AD437" s="2">
        <v>0</v>
      </c>
      <c r="AE437" s="2">
        <v>0</v>
      </c>
      <c r="AF437" s="1">
        <v>0.2</v>
      </c>
      <c r="AG437">
        <v>136.78</v>
      </c>
    </row>
    <row r="438" spans="1:38" x14ac:dyDescent="0.25">
      <c r="A438" s="2"/>
      <c r="B438" s="1" t="s">
        <v>402</v>
      </c>
      <c r="C438" s="2">
        <v>27.44</v>
      </c>
      <c r="D438" s="2">
        <v>32.76</v>
      </c>
      <c r="E438" s="2">
        <v>0</v>
      </c>
      <c r="F438" s="2">
        <v>0</v>
      </c>
      <c r="G438" s="2">
        <v>0</v>
      </c>
      <c r="H438" s="2">
        <v>0</v>
      </c>
      <c r="I438" s="2">
        <v>0</v>
      </c>
      <c r="J438" s="2">
        <v>0</v>
      </c>
      <c r="K438" s="2">
        <v>0</v>
      </c>
      <c r="L438" s="1">
        <v>60.2</v>
      </c>
      <c r="M438" s="2">
        <v>2.08</v>
      </c>
      <c r="N438" s="2">
        <v>36.659999999999997</v>
      </c>
      <c r="O438" s="2">
        <v>0</v>
      </c>
      <c r="P438" s="2">
        <v>0</v>
      </c>
      <c r="Q438" s="2">
        <v>0</v>
      </c>
      <c r="R438" s="2">
        <v>0</v>
      </c>
      <c r="S438" s="2">
        <v>0</v>
      </c>
      <c r="T438" s="2">
        <v>0</v>
      </c>
      <c r="U438" s="2">
        <v>0</v>
      </c>
      <c r="V438" s="1">
        <v>38.74</v>
      </c>
      <c r="W438" s="2">
        <v>0</v>
      </c>
      <c r="X438" s="2">
        <v>1.52</v>
      </c>
      <c r="Y438" s="2">
        <v>0</v>
      </c>
      <c r="Z438" s="2">
        <v>0</v>
      </c>
      <c r="AA438" s="2">
        <v>0</v>
      </c>
      <c r="AB438" s="2">
        <v>0</v>
      </c>
      <c r="AC438" s="2">
        <v>0</v>
      </c>
      <c r="AD438" s="2">
        <v>0</v>
      </c>
      <c r="AE438" s="2">
        <v>0</v>
      </c>
      <c r="AF438" s="1">
        <v>1.52</v>
      </c>
      <c r="AG438">
        <v>100.46</v>
      </c>
      <c r="AH438" s="2"/>
      <c r="AI438" s="2"/>
      <c r="AJ438" s="2"/>
      <c r="AK438" s="2"/>
      <c r="AL438" s="2"/>
    </row>
    <row r="439" spans="1:38" x14ac:dyDescent="0.25">
      <c r="A439" s="2"/>
      <c r="B439" s="1" t="s">
        <v>404</v>
      </c>
      <c r="C439" s="2">
        <v>196.5</v>
      </c>
      <c r="D439" s="2">
        <v>22.58</v>
      </c>
      <c r="E439" s="2">
        <v>1.44</v>
      </c>
      <c r="F439" s="2">
        <v>0</v>
      </c>
      <c r="G439" s="2">
        <v>0</v>
      </c>
      <c r="H439" s="2">
        <v>0</v>
      </c>
      <c r="I439" s="2">
        <v>0</v>
      </c>
      <c r="J439" s="2">
        <v>0</v>
      </c>
      <c r="K439" s="2">
        <v>0</v>
      </c>
      <c r="L439" s="1">
        <v>220.52</v>
      </c>
      <c r="M439" s="2">
        <v>217.54</v>
      </c>
      <c r="N439" s="2">
        <v>27.96</v>
      </c>
      <c r="O439" s="2">
        <v>0</v>
      </c>
      <c r="P439" s="2">
        <v>0</v>
      </c>
      <c r="Q439" s="2">
        <v>0</v>
      </c>
      <c r="R439" s="2">
        <v>0</v>
      </c>
      <c r="S439" s="2">
        <v>0</v>
      </c>
      <c r="T439" s="2">
        <v>0</v>
      </c>
      <c r="U439" s="2">
        <v>0</v>
      </c>
      <c r="V439" s="1">
        <v>245.5</v>
      </c>
      <c r="W439" s="2">
        <v>6.34</v>
      </c>
      <c r="X439" s="2">
        <v>0</v>
      </c>
      <c r="Y439" s="2">
        <v>0</v>
      </c>
      <c r="Z439" s="2">
        <v>0</v>
      </c>
      <c r="AA439" s="2">
        <v>0</v>
      </c>
      <c r="AB439" s="2">
        <v>0</v>
      </c>
      <c r="AC439" s="2">
        <v>0</v>
      </c>
      <c r="AD439" s="2">
        <v>0</v>
      </c>
      <c r="AE439" s="2">
        <v>0</v>
      </c>
      <c r="AF439" s="1">
        <v>6.34</v>
      </c>
      <c r="AG439">
        <v>472.36</v>
      </c>
    </row>
    <row r="440" spans="1:38" ht="15.75" thickBot="1" x14ac:dyDescent="0.3">
      <c r="A440" s="13" t="s">
        <v>370</v>
      </c>
      <c r="B440" s="14"/>
      <c r="C440" s="13">
        <v>316.60000000000002</v>
      </c>
      <c r="D440" s="13">
        <v>84.4</v>
      </c>
      <c r="E440" s="13">
        <v>1.44</v>
      </c>
      <c r="F440" s="13">
        <v>0</v>
      </c>
      <c r="G440" s="13">
        <v>0</v>
      </c>
      <c r="H440" s="13">
        <v>0</v>
      </c>
      <c r="I440" s="13">
        <v>0</v>
      </c>
      <c r="J440" s="13">
        <v>0</v>
      </c>
      <c r="K440" s="13">
        <v>0</v>
      </c>
      <c r="L440" s="14">
        <v>402.44</v>
      </c>
      <c r="M440" s="13">
        <v>223.44</v>
      </c>
      <c r="N440" s="13">
        <v>75.66</v>
      </c>
      <c r="O440" s="13">
        <v>0</v>
      </c>
      <c r="P440" s="13">
        <v>0</v>
      </c>
      <c r="Q440" s="13">
        <v>0</v>
      </c>
      <c r="R440" s="13">
        <v>0</v>
      </c>
      <c r="S440" s="13">
        <v>0</v>
      </c>
      <c r="T440" s="13">
        <v>0</v>
      </c>
      <c r="U440" s="13">
        <v>0</v>
      </c>
      <c r="V440" s="14">
        <v>299.10000000000002</v>
      </c>
      <c r="W440" s="13">
        <v>6.34</v>
      </c>
      <c r="X440" s="13">
        <v>1.72</v>
      </c>
      <c r="Y440" s="13">
        <v>0</v>
      </c>
      <c r="Z440" s="13">
        <v>0</v>
      </c>
      <c r="AA440" s="13">
        <v>0</v>
      </c>
      <c r="AB440" s="13">
        <v>0</v>
      </c>
      <c r="AC440" s="13">
        <v>0</v>
      </c>
      <c r="AD440" s="13">
        <v>0</v>
      </c>
      <c r="AE440" s="13">
        <v>0</v>
      </c>
      <c r="AF440" s="14">
        <v>8.06</v>
      </c>
      <c r="AG440" s="13">
        <v>709.6</v>
      </c>
    </row>
    <row r="441" spans="1:38" ht="15.75" thickTop="1" x14ac:dyDescent="0.25">
      <c r="A441" s="2" t="s">
        <v>144</v>
      </c>
      <c r="B441" s="1" t="s">
        <v>403</v>
      </c>
      <c r="C441" s="2">
        <v>17.239999999999998</v>
      </c>
      <c r="D441" s="2">
        <v>8.26</v>
      </c>
      <c r="E441" s="2">
        <v>0.38</v>
      </c>
      <c r="F441" s="2">
        <v>0.24</v>
      </c>
      <c r="G441" s="2">
        <v>0</v>
      </c>
      <c r="H441" s="2">
        <v>0</v>
      </c>
      <c r="I441" s="2">
        <v>0</v>
      </c>
      <c r="J441" s="2">
        <v>0</v>
      </c>
      <c r="K441" s="2">
        <v>0</v>
      </c>
      <c r="L441" s="1">
        <v>26.12</v>
      </c>
      <c r="M441" s="2">
        <v>8.82</v>
      </c>
      <c r="N441" s="2">
        <v>0.64</v>
      </c>
      <c r="O441" s="2">
        <v>0</v>
      </c>
      <c r="P441" s="2">
        <v>0</v>
      </c>
      <c r="Q441" s="2">
        <v>0</v>
      </c>
      <c r="R441" s="2">
        <v>0</v>
      </c>
      <c r="S441" s="2">
        <v>0</v>
      </c>
      <c r="T441" s="2">
        <v>0</v>
      </c>
      <c r="U441" s="2">
        <v>0</v>
      </c>
      <c r="V441" s="1">
        <v>9.4600000000000009</v>
      </c>
      <c r="W441" s="2">
        <v>0</v>
      </c>
      <c r="X441" s="2">
        <v>0</v>
      </c>
      <c r="Y441" s="2">
        <v>0</v>
      </c>
      <c r="Z441" s="2">
        <v>0</v>
      </c>
      <c r="AA441" s="2">
        <v>0</v>
      </c>
      <c r="AB441" s="2">
        <v>0</v>
      </c>
      <c r="AC441" s="2">
        <v>0</v>
      </c>
      <c r="AD441" s="2">
        <v>0</v>
      </c>
      <c r="AE441" s="2">
        <v>0</v>
      </c>
      <c r="AF441" s="1">
        <v>0</v>
      </c>
      <c r="AG441">
        <v>35.58</v>
      </c>
    </row>
    <row r="442" spans="1:38" x14ac:dyDescent="0.25">
      <c r="A442" s="2"/>
      <c r="B442" s="1" t="s">
        <v>402</v>
      </c>
      <c r="C442" s="2">
        <v>0</v>
      </c>
      <c r="D442" s="2">
        <v>6.98</v>
      </c>
      <c r="E442" s="2">
        <v>2.96</v>
      </c>
      <c r="F442" s="2">
        <v>2.2999999999999998</v>
      </c>
      <c r="G442" s="2">
        <v>0</v>
      </c>
      <c r="H442" s="2">
        <v>0</v>
      </c>
      <c r="I442" s="2">
        <v>0</v>
      </c>
      <c r="J442" s="2">
        <v>0</v>
      </c>
      <c r="K442" s="2">
        <v>0</v>
      </c>
      <c r="L442" s="1">
        <v>12.74</v>
      </c>
      <c r="M442" s="2">
        <v>12.62</v>
      </c>
      <c r="N442" s="2">
        <v>6.28</v>
      </c>
      <c r="O442" s="2">
        <v>0</v>
      </c>
      <c r="P442" s="2">
        <v>0.14000000000000001</v>
      </c>
      <c r="Q442" s="2">
        <v>0</v>
      </c>
      <c r="R442" s="2">
        <v>0</v>
      </c>
      <c r="S442" s="2">
        <v>0</v>
      </c>
      <c r="T442" s="2">
        <v>0</v>
      </c>
      <c r="U442" s="2">
        <v>0</v>
      </c>
      <c r="V442" s="1">
        <v>19.04</v>
      </c>
      <c r="W442" s="2">
        <v>0</v>
      </c>
      <c r="X442" s="2">
        <v>0</v>
      </c>
      <c r="Y442" s="2">
        <v>0</v>
      </c>
      <c r="Z442" s="2">
        <v>0</v>
      </c>
      <c r="AA442" s="2">
        <v>0</v>
      </c>
      <c r="AB442" s="2">
        <v>0</v>
      </c>
      <c r="AC442" s="2">
        <v>0</v>
      </c>
      <c r="AD442" s="2">
        <v>0</v>
      </c>
      <c r="AE442" s="2">
        <v>0</v>
      </c>
      <c r="AF442" s="1">
        <v>0</v>
      </c>
      <c r="AG442">
        <v>31.78</v>
      </c>
      <c r="AH442" s="2"/>
      <c r="AI442" s="2"/>
      <c r="AJ442" s="2"/>
      <c r="AK442" s="2"/>
      <c r="AL442" s="2"/>
    </row>
    <row r="443" spans="1:38" x14ac:dyDescent="0.25">
      <c r="A443" s="2"/>
      <c r="B443" s="1" t="s">
        <v>404</v>
      </c>
      <c r="C443" s="2">
        <v>0</v>
      </c>
      <c r="D443" s="2">
        <v>10.54</v>
      </c>
      <c r="E443" s="2">
        <v>12.6</v>
      </c>
      <c r="F443" s="2">
        <v>3.86</v>
      </c>
      <c r="G443" s="2">
        <v>0</v>
      </c>
      <c r="H443" s="2">
        <v>0</v>
      </c>
      <c r="I443" s="2">
        <v>0</v>
      </c>
      <c r="J443" s="2">
        <v>0</v>
      </c>
      <c r="K443" s="2">
        <v>0</v>
      </c>
      <c r="L443" s="1">
        <v>28.06</v>
      </c>
      <c r="M443" s="2">
        <v>11.14</v>
      </c>
      <c r="N443" s="2">
        <v>15.46</v>
      </c>
      <c r="O443" s="2">
        <v>2.96</v>
      </c>
      <c r="P443" s="2">
        <v>10.119999999999999</v>
      </c>
      <c r="Q443" s="2">
        <v>0</v>
      </c>
      <c r="R443" s="2">
        <v>0</v>
      </c>
      <c r="S443" s="2">
        <v>0</v>
      </c>
      <c r="T443" s="2">
        <v>0</v>
      </c>
      <c r="U443" s="2">
        <v>0</v>
      </c>
      <c r="V443" s="1">
        <v>39.68</v>
      </c>
      <c r="W443" s="2">
        <v>2.54</v>
      </c>
      <c r="X443" s="2">
        <v>0.36</v>
      </c>
      <c r="Y443" s="2">
        <v>0.1</v>
      </c>
      <c r="Z443" s="2">
        <v>0.6</v>
      </c>
      <c r="AA443" s="2">
        <v>0</v>
      </c>
      <c r="AB443" s="2">
        <v>0</v>
      </c>
      <c r="AC443" s="2">
        <v>0</v>
      </c>
      <c r="AD443" s="2">
        <v>0</v>
      </c>
      <c r="AE443" s="2">
        <v>0</v>
      </c>
      <c r="AF443" s="1">
        <v>3.6</v>
      </c>
      <c r="AG443">
        <v>71.34</v>
      </c>
    </row>
    <row r="444" spans="1:38" ht="15.75" thickBot="1" x14ac:dyDescent="0.3">
      <c r="A444" s="13" t="s">
        <v>371</v>
      </c>
      <c r="B444" s="14"/>
      <c r="C444" s="13">
        <v>17.239999999999998</v>
      </c>
      <c r="D444" s="13">
        <v>25.78</v>
      </c>
      <c r="E444" s="13">
        <v>15.94</v>
      </c>
      <c r="F444" s="13">
        <v>6.4</v>
      </c>
      <c r="G444" s="13">
        <v>0</v>
      </c>
      <c r="H444" s="13">
        <v>0</v>
      </c>
      <c r="I444" s="13">
        <v>0</v>
      </c>
      <c r="J444" s="13">
        <v>0</v>
      </c>
      <c r="K444" s="13">
        <v>0</v>
      </c>
      <c r="L444" s="14">
        <v>66.92</v>
      </c>
      <c r="M444" s="13">
        <v>32.58</v>
      </c>
      <c r="N444" s="13">
        <v>22.38</v>
      </c>
      <c r="O444" s="13">
        <v>2.96</v>
      </c>
      <c r="P444" s="13">
        <v>10.26</v>
      </c>
      <c r="Q444" s="13">
        <v>0</v>
      </c>
      <c r="R444" s="13">
        <v>0</v>
      </c>
      <c r="S444" s="13">
        <v>0</v>
      </c>
      <c r="T444" s="13">
        <v>0</v>
      </c>
      <c r="U444" s="13">
        <v>0</v>
      </c>
      <c r="V444" s="14">
        <v>68.180000000000007</v>
      </c>
      <c r="W444" s="13">
        <v>2.54</v>
      </c>
      <c r="X444" s="13">
        <v>0.36</v>
      </c>
      <c r="Y444" s="13">
        <v>0.1</v>
      </c>
      <c r="Z444" s="13">
        <v>0.6</v>
      </c>
      <c r="AA444" s="13">
        <v>0</v>
      </c>
      <c r="AB444" s="13">
        <v>0</v>
      </c>
      <c r="AC444" s="13">
        <v>0</v>
      </c>
      <c r="AD444" s="13">
        <v>0</v>
      </c>
      <c r="AE444" s="13">
        <v>0</v>
      </c>
      <c r="AF444" s="14">
        <v>3.6</v>
      </c>
      <c r="AG444" s="13">
        <v>138.69999999999999</v>
      </c>
    </row>
    <row r="445" spans="1:38" ht="15.75" thickTop="1" x14ac:dyDescent="0.25">
      <c r="A445" s="2" t="s">
        <v>145</v>
      </c>
      <c r="B445" s="1" t="s">
        <v>403</v>
      </c>
      <c r="C445" s="2">
        <v>32.239999999999995</v>
      </c>
      <c r="D445" s="2">
        <v>0</v>
      </c>
      <c r="E445" s="2">
        <v>0</v>
      </c>
      <c r="F445" s="2">
        <v>0</v>
      </c>
      <c r="G445" s="2">
        <v>0</v>
      </c>
      <c r="H445" s="2">
        <v>0</v>
      </c>
      <c r="I445" s="2">
        <v>0</v>
      </c>
      <c r="J445" s="2">
        <v>0</v>
      </c>
      <c r="K445" s="2">
        <v>0</v>
      </c>
      <c r="L445" s="1">
        <v>32.239999999999995</v>
      </c>
      <c r="M445" s="2">
        <v>29.76</v>
      </c>
      <c r="N445" s="2">
        <v>0</v>
      </c>
      <c r="O445" s="2">
        <v>0</v>
      </c>
      <c r="P445" s="2">
        <v>0</v>
      </c>
      <c r="Q445" s="2">
        <v>0</v>
      </c>
      <c r="R445" s="2">
        <v>0</v>
      </c>
      <c r="S445" s="2">
        <v>0</v>
      </c>
      <c r="T445" s="2">
        <v>0</v>
      </c>
      <c r="U445" s="2">
        <v>0</v>
      </c>
      <c r="V445" s="1">
        <v>29.76</v>
      </c>
      <c r="W445" s="2">
        <v>0.76</v>
      </c>
      <c r="X445" s="2">
        <v>0</v>
      </c>
      <c r="Y445" s="2">
        <v>0</v>
      </c>
      <c r="Z445" s="2">
        <v>0</v>
      </c>
      <c r="AA445" s="2">
        <v>0</v>
      </c>
      <c r="AB445" s="2">
        <v>0</v>
      </c>
      <c r="AC445" s="2">
        <v>0</v>
      </c>
      <c r="AD445" s="2">
        <v>0</v>
      </c>
      <c r="AE445" s="2">
        <v>0</v>
      </c>
      <c r="AF445" s="1">
        <v>0.76</v>
      </c>
      <c r="AG445">
        <v>62.76</v>
      </c>
    </row>
    <row r="446" spans="1:38" x14ac:dyDescent="0.25">
      <c r="A446" s="2"/>
      <c r="B446" s="1" t="s">
        <v>402</v>
      </c>
      <c r="C446" s="2">
        <v>13.8</v>
      </c>
      <c r="D446" s="2">
        <v>0</v>
      </c>
      <c r="E446" s="2">
        <v>0</v>
      </c>
      <c r="F446" s="2">
        <v>0</v>
      </c>
      <c r="G446" s="2">
        <v>0</v>
      </c>
      <c r="H446" s="2">
        <v>0</v>
      </c>
      <c r="I446" s="2">
        <v>0</v>
      </c>
      <c r="J446" s="2">
        <v>0</v>
      </c>
      <c r="K446" s="2">
        <v>0</v>
      </c>
      <c r="L446" s="1">
        <v>13.8</v>
      </c>
      <c r="M446" s="2">
        <v>13.66</v>
      </c>
      <c r="N446" s="2">
        <v>0</v>
      </c>
      <c r="O446" s="2">
        <v>0</v>
      </c>
      <c r="P446" s="2">
        <v>0</v>
      </c>
      <c r="Q446" s="2">
        <v>0</v>
      </c>
      <c r="R446" s="2">
        <v>0</v>
      </c>
      <c r="S446" s="2">
        <v>0</v>
      </c>
      <c r="T446" s="2">
        <v>0</v>
      </c>
      <c r="U446" s="2">
        <v>0</v>
      </c>
      <c r="V446" s="1">
        <v>13.66</v>
      </c>
      <c r="W446" s="2">
        <v>5.36</v>
      </c>
      <c r="X446" s="2">
        <v>0</v>
      </c>
      <c r="Y446" s="2">
        <v>0</v>
      </c>
      <c r="Z446" s="2">
        <v>0</v>
      </c>
      <c r="AA446" s="2">
        <v>0</v>
      </c>
      <c r="AB446" s="2">
        <v>0</v>
      </c>
      <c r="AC446" s="2">
        <v>0</v>
      </c>
      <c r="AD446" s="2">
        <v>0</v>
      </c>
      <c r="AE446" s="2">
        <v>0</v>
      </c>
      <c r="AF446" s="1">
        <v>5.36</v>
      </c>
      <c r="AG446">
        <v>32.82</v>
      </c>
      <c r="AH446" s="2"/>
      <c r="AI446" s="2"/>
      <c r="AJ446" s="2"/>
      <c r="AK446" s="2"/>
      <c r="AL446" s="2"/>
    </row>
    <row r="447" spans="1:38" x14ac:dyDescent="0.25">
      <c r="A447" s="2"/>
      <c r="B447" s="1" t="s">
        <v>404</v>
      </c>
      <c r="C447" s="2">
        <v>13.32</v>
      </c>
      <c r="D447" s="2">
        <v>0</v>
      </c>
      <c r="E447" s="2">
        <v>0</v>
      </c>
      <c r="F447" s="2">
        <v>0</v>
      </c>
      <c r="G447" s="2">
        <v>0</v>
      </c>
      <c r="H447" s="2">
        <v>0</v>
      </c>
      <c r="I447" s="2">
        <v>0</v>
      </c>
      <c r="J447" s="2">
        <v>0</v>
      </c>
      <c r="K447" s="2">
        <v>0</v>
      </c>
      <c r="L447" s="1">
        <v>13.32</v>
      </c>
      <c r="M447" s="2">
        <v>13.3</v>
      </c>
      <c r="N447" s="2">
        <v>0</v>
      </c>
      <c r="O447" s="2">
        <v>0</v>
      </c>
      <c r="P447" s="2">
        <v>0</v>
      </c>
      <c r="Q447" s="2">
        <v>0</v>
      </c>
      <c r="R447" s="2">
        <v>0</v>
      </c>
      <c r="S447" s="2">
        <v>0</v>
      </c>
      <c r="T447" s="2">
        <v>0</v>
      </c>
      <c r="U447" s="2">
        <v>0</v>
      </c>
      <c r="V447" s="1">
        <v>13.3</v>
      </c>
      <c r="W447" s="2">
        <v>9.76</v>
      </c>
      <c r="X447" s="2">
        <v>0</v>
      </c>
      <c r="Y447" s="2">
        <v>0</v>
      </c>
      <c r="Z447" s="2">
        <v>0</v>
      </c>
      <c r="AA447" s="2">
        <v>0</v>
      </c>
      <c r="AB447" s="2">
        <v>0</v>
      </c>
      <c r="AC447" s="2">
        <v>0</v>
      </c>
      <c r="AD447" s="2">
        <v>0</v>
      </c>
      <c r="AE447" s="2">
        <v>0</v>
      </c>
      <c r="AF447" s="1">
        <v>9.76</v>
      </c>
      <c r="AG447">
        <v>36.380000000000003</v>
      </c>
    </row>
    <row r="448" spans="1:38" ht="15.75" thickBot="1" x14ac:dyDescent="0.3">
      <c r="A448" s="13" t="s">
        <v>372</v>
      </c>
      <c r="B448" s="14"/>
      <c r="C448" s="13">
        <v>59.359999999999992</v>
      </c>
      <c r="D448" s="13">
        <v>0</v>
      </c>
      <c r="E448" s="13">
        <v>0</v>
      </c>
      <c r="F448" s="13">
        <v>0</v>
      </c>
      <c r="G448" s="13">
        <v>0</v>
      </c>
      <c r="H448" s="13">
        <v>0</v>
      </c>
      <c r="I448" s="13">
        <v>0</v>
      </c>
      <c r="J448" s="13">
        <v>0</v>
      </c>
      <c r="K448" s="13">
        <v>0</v>
      </c>
      <c r="L448" s="14">
        <v>59.36</v>
      </c>
      <c r="M448" s="13">
        <v>56.72</v>
      </c>
      <c r="N448" s="13">
        <v>0</v>
      </c>
      <c r="O448" s="13">
        <v>0</v>
      </c>
      <c r="P448" s="13">
        <v>0</v>
      </c>
      <c r="Q448" s="13">
        <v>0</v>
      </c>
      <c r="R448" s="13">
        <v>0</v>
      </c>
      <c r="S448" s="13">
        <v>0</v>
      </c>
      <c r="T448" s="13">
        <v>0</v>
      </c>
      <c r="U448" s="13">
        <v>0</v>
      </c>
      <c r="V448" s="14">
        <v>56.72</v>
      </c>
      <c r="W448" s="13">
        <v>15.879999999999999</v>
      </c>
      <c r="X448" s="13">
        <v>0</v>
      </c>
      <c r="Y448" s="13">
        <v>0</v>
      </c>
      <c r="Z448" s="13">
        <v>0</v>
      </c>
      <c r="AA448" s="13">
        <v>0</v>
      </c>
      <c r="AB448" s="13">
        <v>0</v>
      </c>
      <c r="AC448" s="13">
        <v>0</v>
      </c>
      <c r="AD448" s="13">
        <v>0</v>
      </c>
      <c r="AE448" s="13">
        <v>0</v>
      </c>
      <c r="AF448" s="14">
        <v>15.88</v>
      </c>
      <c r="AG448" s="13">
        <v>131.96</v>
      </c>
    </row>
    <row r="449" spans="1:38" ht="15.75" thickTop="1" x14ac:dyDescent="0.25">
      <c r="A449" s="2" t="s">
        <v>146</v>
      </c>
      <c r="B449" s="1" t="s">
        <v>403</v>
      </c>
      <c r="C449" s="2">
        <v>0.06</v>
      </c>
      <c r="D449" s="2">
        <v>0</v>
      </c>
      <c r="E449" s="2">
        <v>0</v>
      </c>
      <c r="F449" s="2">
        <v>0</v>
      </c>
      <c r="G449" s="2">
        <v>0</v>
      </c>
      <c r="H449" s="2">
        <v>0</v>
      </c>
      <c r="I449" s="2">
        <v>0</v>
      </c>
      <c r="J449" s="2">
        <v>0</v>
      </c>
      <c r="K449" s="2">
        <v>0</v>
      </c>
      <c r="L449" s="1">
        <v>0.06</v>
      </c>
      <c r="M449" s="2">
        <v>0</v>
      </c>
      <c r="N449" s="2">
        <v>0</v>
      </c>
      <c r="O449" s="2">
        <v>0</v>
      </c>
      <c r="P449" s="2">
        <v>0</v>
      </c>
      <c r="Q449" s="2">
        <v>0</v>
      </c>
      <c r="R449" s="2">
        <v>0</v>
      </c>
      <c r="S449" s="2">
        <v>0</v>
      </c>
      <c r="T449" s="2">
        <v>0</v>
      </c>
      <c r="U449" s="2">
        <v>0</v>
      </c>
      <c r="V449" s="1">
        <v>0</v>
      </c>
      <c r="W449" s="2">
        <v>0</v>
      </c>
      <c r="X449" s="2">
        <v>0</v>
      </c>
      <c r="Y449" s="2">
        <v>0</v>
      </c>
      <c r="Z449" s="2">
        <v>0</v>
      </c>
      <c r="AA449" s="2">
        <v>0</v>
      </c>
      <c r="AB449" s="2">
        <v>0</v>
      </c>
      <c r="AC449" s="2">
        <v>0</v>
      </c>
      <c r="AD449" s="2">
        <v>0</v>
      </c>
      <c r="AE449" s="2">
        <v>0</v>
      </c>
      <c r="AF449" s="1">
        <v>0</v>
      </c>
      <c r="AG449">
        <v>0.06</v>
      </c>
    </row>
    <row r="450" spans="1:38" x14ac:dyDescent="0.25">
      <c r="A450" s="2"/>
      <c r="B450" s="1" t="s">
        <v>402</v>
      </c>
      <c r="C450" s="2">
        <v>0</v>
      </c>
      <c r="D450" s="2">
        <v>0</v>
      </c>
      <c r="E450" s="2">
        <v>0</v>
      </c>
      <c r="F450" s="2">
        <v>0</v>
      </c>
      <c r="G450" s="2">
        <v>0</v>
      </c>
      <c r="H450" s="2">
        <v>0</v>
      </c>
      <c r="I450" s="2">
        <v>0</v>
      </c>
      <c r="J450" s="2">
        <v>0</v>
      </c>
      <c r="K450" s="2">
        <v>0</v>
      </c>
      <c r="L450" s="1">
        <v>0</v>
      </c>
      <c r="M450" s="2">
        <v>0</v>
      </c>
      <c r="N450" s="2">
        <v>0</v>
      </c>
      <c r="O450" s="2">
        <v>0</v>
      </c>
      <c r="P450" s="2">
        <v>0</v>
      </c>
      <c r="Q450" s="2">
        <v>0</v>
      </c>
      <c r="R450" s="2">
        <v>0</v>
      </c>
      <c r="S450" s="2">
        <v>0</v>
      </c>
      <c r="T450" s="2">
        <v>0</v>
      </c>
      <c r="U450" s="2">
        <v>0</v>
      </c>
      <c r="V450" s="1">
        <v>0</v>
      </c>
      <c r="W450" s="2">
        <v>0</v>
      </c>
      <c r="X450" s="2">
        <v>0</v>
      </c>
      <c r="Y450" s="2">
        <v>0</v>
      </c>
      <c r="Z450" s="2">
        <v>0</v>
      </c>
      <c r="AA450" s="2">
        <v>0</v>
      </c>
      <c r="AB450" s="2">
        <v>0</v>
      </c>
      <c r="AC450" s="2">
        <v>0</v>
      </c>
      <c r="AD450" s="2">
        <v>0</v>
      </c>
      <c r="AE450" s="2">
        <v>0</v>
      </c>
      <c r="AF450" s="1">
        <v>0</v>
      </c>
      <c r="AG450">
        <v>0</v>
      </c>
      <c r="AH450" s="2"/>
      <c r="AI450" s="2"/>
      <c r="AJ450" s="2"/>
      <c r="AK450" s="2"/>
      <c r="AL450" s="2"/>
    </row>
    <row r="451" spans="1:38" x14ac:dyDescent="0.25">
      <c r="A451" s="2"/>
      <c r="B451" s="1" t="s">
        <v>404</v>
      </c>
      <c r="C451" s="2">
        <v>0</v>
      </c>
      <c r="D451" s="2">
        <v>0</v>
      </c>
      <c r="E451" s="2">
        <v>0</v>
      </c>
      <c r="F451" s="2">
        <v>0</v>
      </c>
      <c r="G451" s="2">
        <v>0</v>
      </c>
      <c r="H451" s="2">
        <v>0</v>
      </c>
      <c r="I451" s="2">
        <v>0</v>
      </c>
      <c r="J451" s="2">
        <v>0</v>
      </c>
      <c r="K451" s="2">
        <v>0</v>
      </c>
      <c r="L451" s="1">
        <v>0</v>
      </c>
      <c r="M451" s="2">
        <v>0</v>
      </c>
      <c r="N451" s="2">
        <v>0</v>
      </c>
      <c r="O451" s="2">
        <v>0</v>
      </c>
      <c r="P451" s="2">
        <v>0</v>
      </c>
      <c r="Q451" s="2">
        <v>0</v>
      </c>
      <c r="R451" s="2">
        <v>0</v>
      </c>
      <c r="S451" s="2">
        <v>0</v>
      </c>
      <c r="T451" s="2">
        <v>0</v>
      </c>
      <c r="U451" s="2">
        <v>0</v>
      </c>
      <c r="V451" s="1">
        <v>0</v>
      </c>
      <c r="W451" s="2">
        <v>0</v>
      </c>
      <c r="X451" s="2">
        <v>0</v>
      </c>
      <c r="Y451" s="2">
        <v>0</v>
      </c>
      <c r="Z451" s="2">
        <v>0</v>
      </c>
      <c r="AA451" s="2">
        <v>0</v>
      </c>
      <c r="AB451" s="2">
        <v>0</v>
      </c>
      <c r="AC451" s="2">
        <v>0</v>
      </c>
      <c r="AD451" s="2">
        <v>0</v>
      </c>
      <c r="AE451" s="2">
        <v>0</v>
      </c>
      <c r="AF451" s="1">
        <v>0</v>
      </c>
      <c r="AG451">
        <v>0</v>
      </c>
    </row>
    <row r="452" spans="1:38" ht="15.75" thickBot="1" x14ac:dyDescent="0.3">
      <c r="A452" s="13" t="s">
        <v>373</v>
      </c>
      <c r="B452" s="14"/>
      <c r="C452" s="13">
        <v>0.06</v>
      </c>
      <c r="D452" s="13">
        <v>0</v>
      </c>
      <c r="E452" s="13">
        <v>0</v>
      </c>
      <c r="F452" s="13">
        <v>0</v>
      </c>
      <c r="G452" s="13">
        <v>0</v>
      </c>
      <c r="H452" s="13">
        <v>0</v>
      </c>
      <c r="I452" s="13">
        <v>0</v>
      </c>
      <c r="J452" s="13">
        <v>0</v>
      </c>
      <c r="K452" s="13">
        <v>0</v>
      </c>
      <c r="L452" s="14">
        <v>0.06</v>
      </c>
      <c r="M452" s="13">
        <v>0</v>
      </c>
      <c r="N452" s="13">
        <v>0</v>
      </c>
      <c r="O452" s="13">
        <v>0</v>
      </c>
      <c r="P452" s="13">
        <v>0</v>
      </c>
      <c r="Q452" s="13">
        <v>0</v>
      </c>
      <c r="R452" s="13">
        <v>0</v>
      </c>
      <c r="S452" s="13">
        <v>0</v>
      </c>
      <c r="T452" s="13">
        <v>0</v>
      </c>
      <c r="U452" s="13">
        <v>0</v>
      </c>
      <c r="V452" s="14">
        <v>0</v>
      </c>
      <c r="W452" s="13">
        <v>0</v>
      </c>
      <c r="X452" s="13">
        <v>0</v>
      </c>
      <c r="Y452" s="13">
        <v>0</v>
      </c>
      <c r="Z452" s="13">
        <v>0</v>
      </c>
      <c r="AA452" s="13">
        <v>0</v>
      </c>
      <c r="AB452" s="13">
        <v>0</v>
      </c>
      <c r="AC452" s="13">
        <v>0</v>
      </c>
      <c r="AD452" s="13">
        <v>0</v>
      </c>
      <c r="AE452" s="13">
        <v>0</v>
      </c>
      <c r="AF452" s="14">
        <v>0</v>
      </c>
      <c r="AG452" s="13">
        <v>0.06</v>
      </c>
    </row>
    <row r="453" spans="1:38" ht="15.75" thickTop="1" x14ac:dyDescent="0.25">
      <c r="A453" s="2" t="s">
        <v>148</v>
      </c>
      <c r="B453" s="1" t="s">
        <v>403</v>
      </c>
      <c r="C453" s="2">
        <v>0.06</v>
      </c>
      <c r="D453" s="2">
        <v>0</v>
      </c>
      <c r="E453" s="2">
        <v>0</v>
      </c>
      <c r="F453" s="2">
        <v>0</v>
      </c>
      <c r="G453" s="2">
        <v>0</v>
      </c>
      <c r="H453" s="2">
        <v>0</v>
      </c>
      <c r="I453" s="2">
        <v>0</v>
      </c>
      <c r="J453" s="2">
        <v>0</v>
      </c>
      <c r="K453" s="2">
        <v>0</v>
      </c>
      <c r="L453" s="1">
        <v>0.06</v>
      </c>
      <c r="M453" s="2">
        <v>0</v>
      </c>
      <c r="N453" s="2">
        <v>0</v>
      </c>
      <c r="O453" s="2">
        <v>0</v>
      </c>
      <c r="P453" s="2">
        <v>0</v>
      </c>
      <c r="Q453" s="2">
        <v>0</v>
      </c>
      <c r="R453" s="2">
        <v>0</v>
      </c>
      <c r="S453" s="2">
        <v>0</v>
      </c>
      <c r="T453" s="2">
        <v>0</v>
      </c>
      <c r="U453" s="2">
        <v>0</v>
      </c>
      <c r="V453" s="1">
        <v>0</v>
      </c>
      <c r="W453" s="2">
        <v>0</v>
      </c>
      <c r="X453" s="2">
        <v>0</v>
      </c>
      <c r="Y453" s="2">
        <v>0</v>
      </c>
      <c r="Z453" s="2">
        <v>0</v>
      </c>
      <c r="AA453" s="2">
        <v>0</v>
      </c>
      <c r="AB453" s="2">
        <v>0</v>
      </c>
      <c r="AC453" s="2">
        <v>0</v>
      </c>
      <c r="AD453" s="2">
        <v>0</v>
      </c>
      <c r="AE453" s="2">
        <v>0</v>
      </c>
      <c r="AF453" s="1">
        <v>0</v>
      </c>
      <c r="AG453">
        <v>0.06</v>
      </c>
    </row>
    <row r="454" spans="1:38" x14ac:dyDescent="0.25">
      <c r="A454" s="2"/>
      <c r="B454" s="1" t="s">
        <v>402</v>
      </c>
      <c r="C454" s="2">
        <v>0</v>
      </c>
      <c r="D454" s="2">
        <v>0</v>
      </c>
      <c r="E454" s="2">
        <v>0</v>
      </c>
      <c r="F454" s="2">
        <v>0</v>
      </c>
      <c r="G454" s="2">
        <v>0</v>
      </c>
      <c r="H454" s="2">
        <v>0</v>
      </c>
      <c r="I454" s="2">
        <v>0</v>
      </c>
      <c r="J454" s="2">
        <v>0</v>
      </c>
      <c r="K454" s="2">
        <v>0</v>
      </c>
      <c r="L454" s="1">
        <v>0</v>
      </c>
      <c r="M454" s="2">
        <v>0</v>
      </c>
      <c r="N454" s="2">
        <v>0</v>
      </c>
      <c r="O454" s="2">
        <v>0</v>
      </c>
      <c r="P454" s="2">
        <v>0</v>
      </c>
      <c r="Q454" s="2">
        <v>0</v>
      </c>
      <c r="R454" s="2">
        <v>0</v>
      </c>
      <c r="S454" s="2">
        <v>0</v>
      </c>
      <c r="T454" s="2">
        <v>0</v>
      </c>
      <c r="U454" s="2">
        <v>0</v>
      </c>
      <c r="V454" s="1">
        <v>0</v>
      </c>
      <c r="W454" s="2">
        <v>0</v>
      </c>
      <c r="X454" s="2">
        <v>0</v>
      </c>
      <c r="Y454" s="2">
        <v>0</v>
      </c>
      <c r="Z454" s="2">
        <v>0</v>
      </c>
      <c r="AA454" s="2">
        <v>0</v>
      </c>
      <c r="AB454" s="2">
        <v>0</v>
      </c>
      <c r="AC454" s="2">
        <v>0</v>
      </c>
      <c r="AD454" s="2">
        <v>0</v>
      </c>
      <c r="AE454" s="2">
        <v>0</v>
      </c>
      <c r="AF454" s="1">
        <v>0</v>
      </c>
      <c r="AG454">
        <v>0</v>
      </c>
      <c r="AH454" s="2"/>
      <c r="AI454" s="2"/>
      <c r="AJ454" s="2"/>
      <c r="AK454" s="2"/>
      <c r="AL454" s="2"/>
    </row>
    <row r="455" spans="1:38" x14ac:dyDescent="0.25">
      <c r="A455" s="2"/>
      <c r="B455" s="1" t="s">
        <v>404</v>
      </c>
      <c r="C455" s="2">
        <v>0</v>
      </c>
      <c r="D455" s="2">
        <v>0</v>
      </c>
      <c r="E455" s="2">
        <v>0</v>
      </c>
      <c r="F455" s="2">
        <v>0</v>
      </c>
      <c r="G455" s="2">
        <v>0</v>
      </c>
      <c r="H455" s="2">
        <v>0</v>
      </c>
      <c r="I455" s="2">
        <v>0</v>
      </c>
      <c r="J455" s="2">
        <v>0</v>
      </c>
      <c r="K455" s="2">
        <v>0</v>
      </c>
      <c r="L455" s="1">
        <v>0</v>
      </c>
      <c r="M455" s="2">
        <v>0</v>
      </c>
      <c r="N455" s="2">
        <v>0</v>
      </c>
      <c r="O455" s="2">
        <v>0</v>
      </c>
      <c r="P455" s="2">
        <v>0</v>
      </c>
      <c r="Q455" s="2">
        <v>0</v>
      </c>
      <c r="R455" s="2">
        <v>0</v>
      </c>
      <c r="S455" s="2">
        <v>0</v>
      </c>
      <c r="T455" s="2">
        <v>0</v>
      </c>
      <c r="U455" s="2">
        <v>0</v>
      </c>
      <c r="V455" s="1">
        <v>0</v>
      </c>
      <c r="W455" s="2">
        <v>0</v>
      </c>
      <c r="X455" s="2">
        <v>0</v>
      </c>
      <c r="Y455" s="2">
        <v>0</v>
      </c>
      <c r="Z455" s="2">
        <v>0</v>
      </c>
      <c r="AA455" s="2">
        <v>0</v>
      </c>
      <c r="AB455" s="2">
        <v>0</v>
      </c>
      <c r="AC455" s="2">
        <v>0</v>
      </c>
      <c r="AD455" s="2">
        <v>0</v>
      </c>
      <c r="AE455" s="2">
        <v>0</v>
      </c>
      <c r="AF455" s="1">
        <v>0</v>
      </c>
      <c r="AG455">
        <v>0</v>
      </c>
    </row>
    <row r="456" spans="1:38" ht="15.75" thickBot="1" x14ac:dyDescent="0.3">
      <c r="A456" s="13" t="s">
        <v>374</v>
      </c>
      <c r="B456" s="14"/>
      <c r="C456" s="13">
        <v>0.06</v>
      </c>
      <c r="D456" s="13">
        <v>0</v>
      </c>
      <c r="E456" s="13">
        <v>0</v>
      </c>
      <c r="F456" s="13">
        <v>0</v>
      </c>
      <c r="G456" s="13">
        <v>0</v>
      </c>
      <c r="H456" s="13">
        <v>0</v>
      </c>
      <c r="I456" s="13">
        <v>0</v>
      </c>
      <c r="J456" s="13">
        <v>0</v>
      </c>
      <c r="K456" s="13">
        <v>0</v>
      </c>
      <c r="L456" s="14">
        <v>0.06</v>
      </c>
      <c r="M456" s="13">
        <v>0</v>
      </c>
      <c r="N456" s="13">
        <v>0</v>
      </c>
      <c r="O456" s="13">
        <v>0</v>
      </c>
      <c r="P456" s="13">
        <v>0</v>
      </c>
      <c r="Q456" s="13">
        <v>0</v>
      </c>
      <c r="R456" s="13">
        <v>0</v>
      </c>
      <c r="S456" s="13">
        <v>0</v>
      </c>
      <c r="T456" s="13">
        <v>0</v>
      </c>
      <c r="U456" s="13">
        <v>0</v>
      </c>
      <c r="V456" s="14">
        <v>0</v>
      </c>
      <c r="W456" s="13">
        <v>0</v>
      </c>
      <c r="X456" s="13">
        <v>0</v>
      </c>
      <c r="Y456" s="13">
        <v>0</v>
      </c>
      <c r="Z456" s="13">
        <v>0</v>
      </c>
      <c r="AA456" s="13">
        <v>0</v>
      </c>
      <c r="AB456" s="13">
        <v>0</v>
      </c>
      <c r="AC456" s="13">
        <v>0</v>
      </c>
      <c r="AD456" s="13">
        <v>0</v>
      </c>
      <c r="AE456" s="13">
        <v>0</v>
      </c>
      <c r="AF456" s="14">
        <v>0</v>
      </c>
      <c r="AG456" s="13">
        <v>0.06</v>
      </c>
    </row>
    <row r="457" spans="1:38" ht="15.75" thickTop="1" x14ac:dyDescent="0.25">
      <c r="A457" s="2" t="s">
        <v>149</v>
      </c>
      <c r="B457" s="1" t="s">
        <v>403</v>
      </c>
      <c r="C457" s="2">
        <v>5.0599999999999996</v>
      </c>
      <c r="D457" s="2">
        <v>0.06</v>
      </c>
      <c r="E457" s="2">
        <v>0.04</v>
      </c>
      <c r="F457" s="2">
        <v>0.02</v>
      </c>
      <c r="G457" s="2">
        <v>0</v>
      </c>
      <c r="H457" s="2">
        <v>0</v>
      </c>
      <c r="I457" s="2">
        <v>0</v>
      </c>
      <c r="J457" s="2">
        <v>0</v>
      </c>
      <c r="K457" s="2">
        <v>0</v>
      </c>
      <c r="L457" s="1">
        <v>5.18</v>
      </c>
      <c r="M457" s="2">
        <v>0.62</v>
      </c>
      <c r="N457" s="2">
        <v>0</v>
      </c>
      <c r="O457" s="2">
        <v>0.1</v>
      </c>
      <c r="P457" s="2">
        <v>0</v>
      </c>
      <c r="Q457" s="2">
        <v>2.12</v>
      </c>
      <c r="R457" s="2">
        <v>0</v>
      </c>
      <c r="S457" s="2">
        <v>0</v>
      </c>
      <c r="T457" s="2">
        <v>0</v>
      </c>
      <c r="U457" s="2">
        <v>0</v>
      </c>
      <c r="V457" s="1">
        <v>2.84</v>
      </c>
      <c r="W457" s="2">
        <v>0</v>
      </c>
      <c r="X457" s="2">
        <v>0</v>
      </c>
      <c r="Y457" s="2">
        <v>0</v>
      </c>
      <c r="Z457" s="2">
        <v>0</v>
      </c>
      <c r="AA457" s="2">
        <v>1.28</v>
      </c>
      <c r="AB457" s="2">
        <v>0</v>
      </c>
      <c r="AC457" s="2">
        <v>0</v>
      </c>
      <c r="AD457" s="2">
        <v>0</v>
      </c>
      <c r="AE457" s="2">
        <v>0</v>
      </c>
      <c r="AF457" s="1">
        <v>1.28</v>
      </c>
      <c r="AG457">
        <v>9.3000000000000007</v>
      </c>
    </row>
    <row r="458" spans="1:38" x14ac:dyDescent="0.25">
      <c r="A458" s="2"/>
      <c r="B458" s="1" t="s">
        <v>402</v>
      </c>
      <c r="C458" s="2">
        <v>3.78</v>
      </c>
      <c r="D458" s="2">
        <v>0</v>
      </c>
      <c r="E458" s="2">
        <v>0.04</v>
      </c>
      <c r="F458" s="2">
        <v>0.04</v>
      </c>
      <c r="G458" s="2">
        <v>0</v>
      </c>
      <c r="H458" s="2">
        <v>0</v>
      </c>
      <c r="I458" s="2">
        <v>0</v>
      </c>
      <c r="J458" s="2">
        <v>0</v>
      </c>
      <c r="K458" s="2">
        <v>0</v>
      </c>
      <c r="L458" s="1">
        <v>3.86</v>
      </c>
      <c r="M458" s="2">
        <v>0.1</v>
      </c>
      <c r="N458" s="2">
        <v>0</v>
      </c>
      <c r="O458" s="2">
        <v>0.16</v>
      </c>
      <c r="P458" s="2">
        <v>0.02</v>
      </c>
      <c r="Q458" s="2">
        <v>1.04</v>
      </c>
      <c r="R458" s="2">
        <v>0</v>
      </c>
      <c r="S458" s="2">
        <v>0</v>
      </c>
      <c r="T458" s="2">
        <v>0</v>
      </c>
      <c r="U458" s="2">
        <v>0</v>
      </c>
      <c r="V458" s="1">
        <v>1.32</v>
      </c>
      <c r="W458" s="2">
        <v>0</v>
      </c>
      <c r="X458" s="2">
        <v>0</v>
      </c>
      <c r="Y458" s="2">
        <v>0</v>
      </c>
      <c r="Z458" s="2">
        <v>0</v>
      </c>
      <c r="AA458" s="2">
        <v>0.52</v>
      </c>
      <c r="AB458" s="2">
        <v>0</v>
      </c>
      <c r="AC458" s="2">
        <v>0</v>
      </c>
      <c r="AD458" s="2">
        <v>0</v>
      </c>
      <c r="AE458" s="2">
        <v>0</v>
      </c>
      <c r="AF458" s="1">
        <v>0.52</v>
      </c>
      <c r="AG458">
        <v>5.7</v>
      </c>
      <c r="AH458" s="2"/>
      <c r="AI458" s="2"/>
      <c r="AJ458" s="2"/>
      <c r="AK458" s="2"/>
      <c r="AL458" s="2"/>
    </row>
    <row r="459" spans="1:38" x14ac:dyDescent="0.25">
      <c r="A459" s="2"/>
      <c r="B459" s="1" t="s">
        <v>404</v>
      </c>
      <c r="C459" s="2">
        <v>80.66</v>
      </c>
      <c r="D459" s="2">
        <v>19.579999999999998</v>
      </c>
      <c r="E459" s="2">
        <v>16.68</v>
      </c>
      <c r="F459" s="2">
        <v>8.68</v>
      </c>
      <c r="G459" s="2">
        <v>0.44</v>
      </c>
      <c r="H459" s="2">
        <v>0</v>
      </c>
      <c r="I459" s="2">
        <v>0</v>
      </c>
      <c r="J459" s="2">
        <v>0</v>
      </c>
      <c r="K459" s="2">
        <v>0</v>
      </c>
      <c r="L459" s="1">
        <v>126.04</v>
      </c>
      <c r="M459" s="2">
        <v>6.5</v>
      </c>
      <c r="N459" s="2">
        <v>1</v>
      </c>
      <c r="O459" s="2">
        <v>5.2</v>
      </c>
      <c r="P459" s="2">
        <v>2.66</v>
      </c>
      <c r="Q459" s="2">
        <v>5.54</v>
      </c>
      <c r="R459" s="2">
        <v>0</v>
      </c>
      <c r="S459" s="2">
        <v>0</v>
      </c>
      <c r="T459" s="2">
        <v>0</v>
      </c>
      <c r="U459" s="2">
        <v>0</v>
      </c>
      <c r="V459" s="1">
        <v>20.9</v>
      </c>
      <c r="W459" s="2">
        <v>0.32</v>
      </c>
      <c r="X459" s="2">
        <v>0</v>
      </c>
      <c r="Y459" s="2">
        <v>0.14000000000000001</v>
      </c>
      <c r="Z459" s="2">
        <v>3.88</v>
      </c>
      <c r="AA459" s="2">
        <v>4.16</v>
      </c>
      <c r="AB459" s="2">
        <v>0</v>
      </c>
      <c r="AC459" s="2">
        <v>0</v>
      </c>
      <c r="AD459" s="2">
        <v>0</v>
      </c>
      <c r="AE459" s="2">
        <v>0</v>
      </c>
      <c r="AF459" s="1">
        <v>8.5</v>
      </c>
      <c r="AG459">
        <v>155.44</v>
      </c>
    </row>
    <row r="460" spans="1:38" ht="15.75" thickBot="1" x14ac:dyDescent="0.3">
      <c r="A460" s="13" t="s">
        <v>375</v>
      </c>
      <c r="B460" s="14"/>
      <c r="C460" s="13">
        <v>89.5</v>
      </c>
      <c r="D460" s="13">
        <v>19.64</v>
      </c>
      <c r="E460" s="13">
        <v>16.760000000000002</v>
      </c>
      <c r="F460" s="13">
        <v>8.74</v>
      </c>
      <c r="G460" s="13">
        <v>0.44</v>
      </c>
      <c r="H460" s="13">
        <v>0</v>
      </c>
      <c r="I460" s="13">
        <v>0</v>
      </c>
      <c r="J460" s="13">
        <v>0</v>
      </c>
      <c r="K460" s="13">
        <v>0</v>
      </c>
      <c r="L460" s="14">
        <v>135.08000000000001</v>
      </c>
      <c r="M460" s="13">
        <v>7.22</v>
      </c>
      <c r="N460" s="13">
        <v>1</v>
      </c>
      <c r="O460" s="13">
        <v>5.46</v>
      </c>
      <c r="P460" s="13">
        <v>2.68</v>
      </c>
      <c r="Q460" s="13">
        <v>8.6999999999999993</v>
      </c>
      <c r="R460" s="13">
        <v>0</v>
      </c>
      <c r="S460" s="13">
        <v>0</v>
      </c>
      <c r="T460" s="13">
        <v>0</v>
      </c>
      <c r="U460" s="13">
        <v>0</v>
      </c>
      <c r="V460" s="14">
        <v>25.06</v>
      </c>
      <c r="W460" s="13">
        <v>0.32</v>
      </c>
      <c r="X460" s="13">
        <v>0</v>
      </c>
      <c r="Y460" s="13">
        <v>0.14000000000000001</v>
      </c>
      <c r="Z460" s="13">
        <v>3.88</v>
      </c>
      <c r="AA460" s="13">
        <v>5.96</v>
      </c>
      <c r="AB460" s="13">
        <v>0</v>
      </c>
      <c r="AC460" s="13">
        <v>0</v>
      </c>
      <c r="AD460" s="13">
        <v>0</v>
      </c>
      <c r="AE460" s="13">
        <v>0</v>
      </c>
      <c r="AF460" s="14">
        <v>10.3</v>
      </c>
      <c r="AG460" s="13">
        <v>170.44</v>
      </c>
    </row>
    <row r="461" spans="1:38" ht="15.75" thickTop="1" x14ac:dyDescent="0.25">
      <c r="A461" s="2" t="s">
        <v>150</v>
      </c>
      <c r="B461" s="1" t="s">
        <v>403</v>
      </c>
      <c r="C461" s="2">
        <v>2.34</v>
      </c>
      <c r="D461" s="2">
        <v>0</v>
      </c>
      <c r="E461" s="2">
        <v>0</v>
      </c>
      <c r="F461" s="2">
        <v>0</v>
      </c>
      <c r="G461" s="2">
        <v>0.24</v>
      </c>
      <c r="H461" s="2">
        <v>0.2</v>
      </c>
      <c r="I461" s="2">
        <v>0.26</v>
      </c>
      <c r="J461" s="2">
        <v>0.2</v>
      </c>
      <c r="K461" s="2">
        <v>0.16</v>
      </c>
      <c r="L461" s="1">
        <v>3.4</v>
      </c>
      <c r="M461" s="2">
        <v>0</v>
      </c>
      <c r="N461" s="2">
        <v>0</v>
      </c>
      <c r="O461" s="2">
        <v>0</v>
      </c>
      <c r="P461" s="2">
        <v>0</v>
      </c>
      <c r="Q461" s="2">
        <v>0</v>
      </c>
      <c r="R461" s="2">
        <v>0</v>
      </c>
      <c r="S461" s="2">
        <v>0</v>
      </c>
      <c r="T461" s="2">
        <v>0</v>
      </c>
      <c r="U461" s="2">
        <v>0</v>
      </c>
      <c r="V461" s="1">
        <v>0</v>
      </c>
      <c r="W461" s="2">
        <v>0</v>
      </c>
      <c r="X461" s="2">
        <v>0</v>
      </c>
      <c r="Y461" s="2">
        <v>0</v>
      </c>
      <c r="Z461" s="2">
        <v>0</v>
      </c>
      <c r="AA461" s="2">
        <v>0</v>
      </c>
      <c r="AB461" s="2">
        <v>0</v>
      </c>
      <c r="AC461" s="2">
        <v>0</v>
      </c>
      <c r="AD461" s="2">
        <v>0</v>
      </c>
      <c r="AE461" s="2">
        <v>0</v>
      </c>
      <c r="AF461" s="1">
        <v>0</v>
      </c>
      <c r="AG461">
        <v>3.4</v>
      </c>
    </row>
    <row r="462" spans="1:38" x14ac:dyDescent="0.25">
      <c r="A462" s="2"/>
      <c r="B462" s="1" t="s">
        <v>402</v>
      </c>
      <c r="C462" s="2">
        <v>8.6999999999999993</v>
      </c>
      <c r="D462" s="2">
        <v>0.18</v>
      </c>
      <c r="E462" s="2">
        <v>0.98</v>
      </c>
      <c r="F462" s="2">
        <v>1.02</v>
      </c>
      <c r="G462" s="2">
        <v>4.82</v>
      </c>
      <c r="H462" s="2">
        <v>2.7</v>
      </c>
      <c r="I462" s="2">
        <v>9.34</v>
      </c>
      <c r="J462" s="2">
        <v>0.78</v>
      </c>
      <c r="K462" s="2">
        <v>4.22</v>
      </c>
      <c r="L462" s="1">
        <v>32.74</v>
      </c>
      <c r="M462" s="2">
        <v>0</v>
      </c>
      <c r="N462" s="2">
        <v>0.12</v>
      </c>
      <c r="O462" s="2">
        <v>0</v>
      </c>
      <c r="P462" s="2">
        <v>0</v>
      </c>
      <c r="Q462" s="2">
        <v>0</v>
      </c>
      <c r="R462" s="2">
        <v>0</v>
      </c>
      <c r="S462" s="2">
        <v>0</v>
      </c>
      <c r="T462" s="2">
        <v>0</v>
      </c>
      <c r="U462" s="2">
        <v>0</v>
      </c>
      <c r="V462" s="1">
        <v>0.12</v>
      </c>
      <c r="W462" s="2">
        <v>0</v>
      </c>
      <c r="X462" s="2">
        <v>0</v>
      </c>
      <c r="Y462" s="2">
        <v>0</v>
      </c>
      <c r="Z462" s="2">
        <v>0</v>
      </c>
      <c r="AA462" s="2">
        <v>0</v>
      </c>
      <c r="AB462" s="2">
        <v>0</v>
      </c>
      <c r="AC462" s="2">
        <v>0</v>
      </c>
      <c r="AD462" s="2">
        <v>0</v>
      </c>
      <c r="AE462" s="2">
        <v>0</v>
      </c>
      <c r="AF462" s="1">
        <v>0</v>
      </c>
      <c r="AG462">
        <v>32.86</v>
      </c>
      <c r="AH462" s="2"/>
      <c r="AI462" s="2"/>
      <c r="AJ462" s="2"/>
      <c r="AK462" s="2"/>
      <c r="AL462" s="2"/>
    </row>
    <row r="463" spans="1:38" x14ac:dyDescent="0.25">
      <c r="A463" s="2"/>
      <c r="B463" s="1" t="s">
        <v>404</v>
      </c>
      <c r="C463" s="2">
        <v>49.12</v>
      </c>
      <c r="D463" s="2">
        <v>13.8</v>
      </c>
      <c r="E463" s="2">
        <v>86.9</v>
      </c>
      <c r="F463" s="2">
        <v>21.82</v>
      </c>
      <c r="G463" s="2">
        <v>21.56</v>
      </c>
      <c r="H463" s="2">
        <v>23.9</v>
      </c>
      <c r="I463" s="2">
        <v>34.82</v>
      </c>
      <c r="J463" s="2">
        <v>22.96</v>
      </c>
      <c r="K463" s="2">
        <v>41.56</v>
      </c>
      <c r="L463" s="1">
        <v>316.44</v>
      </c>
      <c r="M463" s="2">
        <v>34.6</v>
      </c>
      <c r="N463" s="2">
        <v>12.52</v>
      </c>
      <c r="O463" s="2">
        <v>6.8</v>
      </c>
      <c r="P463" s="2">
        <v>4.62</v>
      </c>
      <c r="Q463" s="2">
        <v>7.42</v>
      </c>
      <c r="R463" s="2">
        <v>16.36</v>
      </c>
      <c r="S463" s="2">
        <v>14.98</v>
      </c>
      <c r="T463" s="2">
        <v>28.2</v>
      </c>
      <c r="U463" s="2">
        <v>17.46</v>
      </c>
      <c r="V463" s="1">
        <v>142.96</v>
      </c>
      <c r="W463" s="2">
        <v>5.56</v>
      </c>
      <c r="X463" s="2">
        <v>1</v>
      </c>
      <c r="Y463" s="2">
        <v>0</v>
      </c>
      <c r="Z463" s="2">
        <v>0</v>
      </c>
      <c r="AA463" s="2">
        <v>0.04</v>
      </c>
      <c r="AB463" s="2">
        <v>0</v>
      </c>
      <c r="AC463" s="2">
        <v>0</v>
      </c>
      <c r="AD463" s="2">
        <v>0</v>
      </c>
      <c r="AE463" s="2">
        <v>0</v>
      </c>
      <c r="AF463" s="1">
        <v>6.6</v>
      </c>
      <c r="AG463">
        <v>466</v>
      </c>
    </row>
    <row r="464" spans="1:38" ht="15.75" thickBot="1" x14ac:dyDescent="0.3">
      <c r="A464" s="13" t="s">
        <v>376</v>
      </c>
      <c r="B464" s="14"/>
      <c r="C464" s="13">
        <v>60.16</v>
      </c>
      <c r="D464" s="13">
        <v>13.98</v>
      </c>
      <c r="E464" s="13">
        <v>87.88</v>
      </c>
      <c r="F464" s="13">
        <v>22.84</v>
      </c>
      <c r="G464" s="13">
        <v>26.62</v>
      </c>
      <c r="H464" s="13">
        <v>26.8</v>
      </c>
      <c r="I464" s="13">
        <v>44.42</v>
      </c>
      <c r="J464" s="13">
        <v>23.94</v>
      </c>
      <c r="K464" s="13">
        <v>45.94</v>
      </c>
      <c r="L464" s="14">
        <v>352.58</v>
      </c>
      <c r="M464" s="13">
        <v>34.6</v>
      </c>
      <c r="N464" s="13">
        <v>12.64</v>
      </c>
      <c r="O464" s="13">
        <v>6.8</v>
      </c>
      <c r="P464" s="13">
        <v>4.62</v>
      </c>
      <c r="Q464" s="13">
        <v>7.42</v>
      </c>
      <c r="R464" s="13">
        <v>16.36</v>
      </c>
      <c r="S464" s="13">
        <v>14.98</v>
      </c>
      <c r="T464" s="13">
        <v>28.2</v>
      </c>
      <c r="U464" s="13">
        <v>17.46</v>
      </c>
      <c r="V464" s="14">
        <v>143.08000000000001</v>
      </c>
      <c r="W464" s="13">
        <v>5.56</v>
      </c>
      <c r="X464" s="13">
        <v>1</v>
      </c>
      <c r="Y464" s="13">
        <v>0</v>
      </c>
      <c r="Z464" s="13">
        <v>0</v>
      </c>
      <c r="AA464" s="13">
        <v>0.04</v>
      </c>
      <c r="AB464" s="13">
        <v>0</v>
      </c>
      <c r="AC464" s="13">
        <v>0</v>
      </c>
      <c r="AD464" s="13">
        <v>0</v>
      </c>
      <c r="AE464" s="13">
        <v>0</v>
      </c>
      <c r="AF464" s="14">
        <v>6.6</v>
      </c>
      <c r="AG464" s="13">
        <v>502.26</v>
      </c>
    </row>
    <row r="465" spans="1:38" ht="15.75" thickTop="1" x14ac:dyDescent="0.25">
      <c r="A465" s="2" t="s">
        <v>151</v>
      </c>
      <c r="B465" s="1" t="s">
        <v>403</v>
      </c>
      <c r="C465" s="2">
        <v>0</v>
      </c>
      <c r="D465" s="2">
        <v>0</v>
      </c>
      <c r="E465" s="2">
        <v>0.2</v>
      </c>
      <c r="F465" s="2">
        <v>0.4</v>
      </c>
      <c r="G465" s="2">
        <v>0.2</v>
      </c>
      <c r="H465" s="2">
        <v>0</v>
      </c>
      <c r="I465" s="2">
        <v>0</v>
      </c>
      <c r="J465" s="2">
        <v>0</v>
      </c>
      <c r="K465" s="2">
        <v>0</v>
      </c>
      <c r="L465" s="1">
        <v>1.06</v>
      </c>
      <c r="M465" s="2">
        <v>0</v>
      </c>
      <c r="N465" s="2">
        <v>0</v>
      </c>
      <c r="O465" s="2">
        <v>0</v>
      </c>
      <c r="P465" s="2">
        <v>0.22</v>
      </c>
      <c r="Q465" s="2">
        <v>0.14000000000000001</v>
      </c>
      <c r="R465" s="2">
        <v>0</v>
      </c>
      <c r="S465" s="2">
        <v>0</v>
      </c>
      <c r="T465" s="2">
        <v>0</v>
      </c>
      <c r="U465" s="2">
        <v>0</v>
      </c>
      <c r="V465" s="1">
        <v>0.36</v>
      </c>
      <c r="W465" s="2">
        <v>0</v>
      </c>
      <c r="X465" s="2">
        <v>0</v>
      </c>
      <c r="Y465" s="2">
        <v>0</v>
      </c>
      <c r="Z465" s="2">
        <v>0</v>
      </c>
      <c r="AA465" s="2">
        <v>0.38</v>
      </c>
      <c r="AB465" s="2">
        <v>0</v>
      </c>
      <c r="AC465" s="2">
        <v>0</v>
      </c>
      <c r="AD465" s="2">
        <v>0</v>
      </c>
      <c r="AE465" s="2">
        <v>0</v>
      </c>
      <c r="AF465" s="1">
        <v>0.38</v>
      </c>
      <c r="AG465">
        <v>1.8</v>
      </c>
    </row>
    <row r="466" spans="1:38" x14ac:dyDescent="0.25">
      <c r="A466" s="2"/>
      <c r="B466" s="1" t="s">
        <v>402</v>
      </c>
      <c r="C466" s="2">
        <v>0</v>
      </c>
      <c r="D466" s="2">
        <v>0</v>
      </c>
      <c r="E466" s="2">
        <v>4.38</v>
      </c>
      <c r="F466" s="2">
        <v>8.6</v>
      </c>
      <c r="G466" s="2">
        <v>2</v>
      </c>
      <c r="H466" s="2">
        <v>0.32</v>
      </c>
      <c r="I466" s="2">
        <v>0</v>
      </c>
      <c r="J466" s="2">
        <v>0</v>
      </c>
      <c r="K466" s="2">
        <v>0</v>
      </c>
      <c r="L466" s="1">
        <v>19.079999999999998</v>
      </c>
      <c r="M466" s="2">
        <v>0</v>
      </c>
      <c r="N466" s="2">
        <v>0</v>
      </c>
      <c r="O466" s="2">
        <v>0.14000000000000001</v>
      </c>
      <c r="P466" s="2">
        <v>0.26</v>
      </c>
      <c r="Q466" s="2">
        <v>0.84</v>
      </c>
      <c r="R466" s="2">
        <v>0</v>
      </c>
      <c r="S466" s="2">
        <v>0</v>
      </c>
      <c r="T466" s="2">
        <v>0</v>
      </c>
      <c r="U466" s="2">
        <v>0</v>
      </c>
      <c r="V466" s="1">
        <v>1.24</v>
      </c>
      <c r="W466" s="2">
        <v>0</v>
      </c>
      <c r="X466" s="2">
        <v>0</v>
      </c>
      <c r="Y466" s="2">
        <v>0</v>
      </c>
      <c r="Z466" s="2">
        <v>0</v>
      </c>
      <c r="AA466" s="2">
        <v>0.88</v>
      </c>
      <c r="AB466" s="2">
        <v>0.1</v>
      </c>
      <c r="AC466" s="2">
        <v>0</v>
      </c>
      <c r="AD466" s="2">
        <v>0</v>
      </c>
      <c r="AE466" s="2">
        <v>0</v>
      </c>
      <c r="AF466" s="1">
        <v>0.98</v>
      </c>
      <c r="AG466">
        <v>21.3</v>
      </c>
      <c r="AH466" s="2"/>
      <c r="AI466" s="2"/>
      <c r="AJ466" s="2"/>
      <c r="AK466" s="2"/>
      <c r="AL466" s="2"/>
    </row>
    <row r="467" spans="1:38" x14ac:dyDescent="0.25">
      <c r="A467" s="2"/>
      <c r="B467" s="1" t="s">
        <v>404</v>
      </c>
      <c r="C467" s="2">
        <v>0</v>
      </c>
      <c r="D467" s="2">
        <v>4.46</v>
      </c>
      <c r="E467" s="2">
        <v>60.26</v>
      </c>
      <c r="F467" s="2">
        <v>101.72</v>
      </c>
      <c r="G467" s="2">
        <v>97.5</v>
      </c>
      <c r="H467" s="2">
        <v>39.479999999999997</v>
      </c>
      <c r="I467" s="2">
        <v>0</v>
      </c>
      <c r="J467" s="2">
        <v>0</v>
      </c>
      <c r="K467" s="2">
        <v>0</v>
      </c>
      <c r="L467" s="1">
        <v>327.06</v>
      </c>
      <c r="M467" s="2">
        <v>0</v>
      </c>
      <c r="N467" s="2">
        <v>0</v>
      </c>
      <c r="O467" s="2">
        <v>20.5</v>
      </c>
      <c r="P467" s="2">
        <v>119.36</v>
      </c>
      <c r="Q467" s="2">
        <v>205.38</v>
      </c>
      <c r="R467" s="2">
        <v>107.96</v>
      </c>
      <c r="S467" s="2">
        <v>0</v>
      </c>
      <c r="T467" s="2">
        <v>0</v>
      </c>
      <c r="U467" s="2">
        <v>0</v>
      </c>
      <c r="V467" s="1">
        <v>453.2</v>
      </c>
      <c r="W467" s="2">
        <v>0</v>
      </c>
      <c r="X467" s="2">
        <v>0</v>
      </c>
      <c r="Y467" s="2">
        <v>0</v>
      </c>
      <c r="Z467" s="2">
        <v>2.2599999999999998</v>
      </c>
      <c r="AA467" s="2">
        <v>182.22</v>
      </c>
      <c r="AB467" s="2">
        <v>199.64</v>
      </c>
      <c r="AC467" s="2">
        <v>0</v>
      </c>
      <c r="AD467" s="2">
        <v>0</v>
      </c>
      <c r="AE467" s="2">
        <v>0</v>
      </c>
      <c r="AF467" s="1">
        <v>384.12</v>
      </c>
      <c r="AG467">
        <v>1164.3800000000001</v>
      </c>
    </row>
    <row r="468" spans="1:38" ht="15.75" thickBot="1" x14ac:dyDescent="0.3">
      <c r="A468" s="13" t="s">
        <v>377</v>
      </c>
      <c r="B468" s="14"/>
      <c r="C468" s="13">
        <v>0</v>
      </c>
      <c r="D468" s="13">
        <v>4.46</v>
      </c>
      <c r="E468" s="13">
        <v>64.84</v>
      </c>
      <c r="F468" s="13">
        <v>110.72</v>
      </c>
      <c r="G468" s="13">
        <v>99.7</v>
      </c>
      <c r="H468" s="13">
        <v>39.799999999999997</v>
      </c>
      <c r="I468" s="13">
        <v>0</v>
      </c>
      <c r="J468" s="13">
        <v>0</v>
      </c>
      <c r="K468" s="13">
        <v>0</v>
      </c>
      <c r="L468" s="14">
        <v>347.2</v>
      </c>
      <c r="M468" s="13">
        <v>0</v>
      </c>
      <c r="N468" s="13">
        <v>0</v>
      </c>
      <c r="O468" s="13">
        <v>20.64</v>
      </c>
      <c r="P468" s="13">
        <v>119.84</v>
      </c>
      <c r="Q468" s="13">
        <v>206.36</v>
      </c>
      <c r="R468" s="13">
        <v>107.96</v>
      </c>
      <c r="S468" s="13">
        <v>0</v>
      </c>
      <c r="T468" s="13">
        <v>0</v>
      </c>
      <c r="U468" s="13">
        <v>0</v>
      </c>
      <c r="V468" s="14">
        <v>454.8</v>
      </c>
      <c r="W468" s="13">
        <v>0</v>
      </c>
      <c r="X468" s="13">
        <v>0</v>
      </c>
      <c r="Y468" s="13">
        <v>0</v>
      </c>
      <c r="Z468" s="13">
        <v>2.2599999999999998</v>
      </c>
      <c r="AA468" s="13">
        <v>183.48</v>
      </c>
      <c r="AB468" s="13">
        <v>199.74</v>
      </c>
      <c r="AC468" s="13">
        <v>0</v>
      </c>
      <c r="AD468" s="13">
        <v>0</v>
      </c>
      <c r="AE468" s="13">
        <v>0</v>
      </c>
      <c r="AF468" s="14">
        <v>385.48</v>
      </c>
      <c r="AG468" s="13">
        <v>1187.48</v>
      </c>
    </row>
    <row r="469" spans="1:38" ht="15.75" thickTop="1" x14ac:dyDescent="0.25">
      <c r="A469" s="2" t="s">
        <v>152</v>
      </c>
      <c r="B469" s="1" t="s">
        <v>403</v>
      </c>
      <c r="C469" s="2">
        <v>0</v>
      </c>
      <c r="D469" s="2">
        <v>4.04</v>
      </c>
      <c r="E469" s="2">
        <v>5.78</v>
      </c>
      <c r="F469" s="2">
        <v>4.0999999999999996</v>
      </c>
      <c r="G469" s="2">
        <v>8.26</v>
      </c>
      <c r="H469" s="2">
        <v>0</v>
      </c>
      <c r="I469" s="2">
        <v>0</v>
      </c>
      <c r="J469" s="2">
        <v>0</v>
      </c>
      <c r="K469" s="2">
        <v>0</v>
      </c>
      <c r="L469" s="1">
        <v>22.56</v>
      </c>
      <c r="M469" s="2">
        <v>0</v>
      </c>
      <c r="N469" s="2">
        <v>0</v>
      </c>
      <c r="O469" s="2">
        <v>0</v>
      </c>
      <c r="P469" s="2">
        <v>0</v>
      </c>
      <c r="Q469" s="2">
        <v>0.42</v>
      </c>
      <c r="R469" s="2">
        <v>0</v>
      </c>
      <c r="S469" s="2">
        <v>0</v>
      </c>
      <c r="T469" s="2">
        <v>0</v>
      </c>
      <c r="U469" s="2">
        <v>0</v>
      </c>
      <c r="V469" s="1">
        <v>0.42</v>
      </c>
      <c r="W469" s="2">
        <v>0</v>
      </c>
      <c r="X469" s="2">
        <v>0</v>
      </c>
      <c r="Y469" s="2">
        <v>0</v>
      </c>
      <c r="Z469" s="2">
        <v>0</v>
      </c>
      <c r="AA469" s="2">
        <v>0</v>
      </c>
      <c r="AB469" s="2">
        <v>0</v>
      </c>
      <c r="AC469" s="2">
        <v>0</v>
      </c>
      <c r="AD469" s="2">
        <v>0</v>
      </c>
      <c r="AE469" s="2">
        <v>0</v>
      </c>
      <c r="AF469" s="1">
        <v>0</v>
      </c>
      <c r="AG469">
        <v>22.98</v>
      </c>
    </row>
    <row r="470" spans="1:38" x14ac:dyDescent="0.25">
      <c r="A470" s="2"/>
      <c r="B470" s="1" t="s">
        <v>402</v>
      </c>
      <c r="C470" s="2">
        <v>3.96</v>
      </c>
      <c r="D470" s="2">
        <v>9.56</v>
      </c>
      <c r="E470" s="2">
        <v>2.34</v>
      </c>
      <c r="F470" s="2">
        <v>1.72</v>
      </c>
      <c r="G470" s="2">
        <v>1.1599999999999999</v>
      </c>
      <c r="H470" s="2">
        <v>0</v>
      </c>
      <c r="I470" s="2">
        <v>0</v>
      </c>
      <c r="J470" s="2">
        <v>0</v>
      </c>
      <c r="K470" s="2">
        <v>0</v>
      </c>
      <c r="L470" s="1">
        <v>18.739999999999998</v>
      </c>
      <c r="M470" s="2">
        <v>0</v>
      </c>
      <c r="N470" s="2">
        <v>0</v>
      </c>
      <c r="O470" s="2">
        <v>0</v>
      </c>
      <c r="P470" s="2">
        <v>0</v>
      </c>
      <c r="Q470" s="2">
        <v>0.48</v>
      </c>
      <c r="R470" s="2">
        <v>0</v>
      </c>
      <c r="S470" s="2">
        <v>0</v>
      </c>
      <c r="T470" s="2">
        <v>0</v>
      </c>
      <c r="U470" s="2">
        <v>0</v>
      </c>
      <c r="V470" s="1">
        <v>0.48</v>
      </c>
      <c r="W470" s="2">
        <v>0</v>
      </c>
      <c r="X470" s="2">
        <v>0</v>
      </c>
      <c r="Y470" s="2">
        <v>0</v>
      </c>
      <c r="Z470" s="2">
        <v>0</v>
      </c>
      <c r="AA470" s="2">
        <v>0</v>
      </c>
      <c r="AB470" s="2">
        <v>0</v>
      </c>
      <c r="AC470" s="2">
        <v>0</v>
      </c>
      <c r="AD470" s="2">
        <v>0</v>
      </c>
      <c r="AE470" s="2">
        <v>0</v>
      </c>
      <c r="AF470" s="1">
        <v>0</v>
      </c>
      <c r="AG470">
        <v>19.22</v>
      </c>
      <c r="AH470" s="2"/>
      <c r="AI470" s="2"/>
      <c r="AJ470" s="2"/>
      <c r="AK470" s="2"/>
      <c r="AL470" s="2"/>
    </row>
    <row r="471" spans="1:38" x14ac:dyDescent="0.25">
      <c r="A471" s="2"/>
      <c r="B471" s="1" t="s">
        <v>404</v>
      </c>
      <c r="C471" s="2">
        <v>52.8</v>
      </c>
      <c r="D471" s="2">
        <v>177.86</v>
      </c>
      <c r="E471" s="2">
        <v>60.14</v>
      </c>
      <c r="F471" s="2">
        <v>42.72</v>
      </c>
      <c r="G471" s="2">
        <v>28.96</v>
      </c>
      <c r="H471" s="2">
        <v>11.54</v>
      </c>
      <c r="I471" s="2">
        <v>0</v>
      </c>
      <c r="J471" s="2">
        <v>0</v>
      </c>
      <c r="K471" s="2">
        <v>0</v>
      </c>
      <c r="L471" s="1">
        <v>374.02</v>
      </c>
      <c r="M471" s="2">
        <v>9.9</v>
      </c>
      <c r="N471" s="2">
        <v>55.56</v>
      </c>
      <c r="O471" s="2">
        <v>57.58</v>
      </c>
      <c r="P471" s="2">
        <v>16.14</v>
      </c>
      <c r="Q471" s="2">
        <v>13.28</v>
      </c>
      <c r="R471" s="2">
        <v>15.32</v>
      </c>
      <c r="S471" s="2">
        <v>0</v>
      </c>
      <c r="T471" s="2">
        <v>0</v>
      </c>
      <c r="U471" s="2">
        <v>0</v>
      </c>
      <c r="V471" s="1">
        <v>167.78</v>
      </c>
      <c r="W471" s="2">
        <v>0</v>
      </c>
      <c r="X471" s="2">
        <v>0</v>
      </c>
      <c r="Y471" s="2">
        <v>4.9800000000000004</v>
      </c>
      <c r="Z471" s="2">
        <v>0</v>
      </c>
      <c r="AA471" s="2">
        <v>0</v>
      </c>
      <c r="AB471" s="2">
        <v>0.02</v>
      </c>
      <c r="AC471" s="2">
        <v>0</v>
      </c>
      <c r="AD471" s="2">
        <v>0</v>
      </c>
      <c r="AE471" s="2">
        <v>0</v>
      </c>
      <c r="AF471" s="1">
        <v>5</v>
      </c>
      <c r="AG471">
        <v>546.79999999999995</v>
      </c>
    </row>
    <row r="472" spans="1:38" ht="15.75" thickBot="1" x14ac:dyDescent="0.3">
      <c r="A472" s="13" t="s">
        <v>378</v>
      </c>
      <c r="B472" s="14"/>
      <c r="C472" s="13">
        <v>56.76</v>
      </c>
      <c r="D472" s="13">
        <v>191.46</v>
      </c>
      <c r="E472" s="13">
        <v>68.260000000000005</v>
      </c>
      <c r="F472" s="13">
        <v>48.54</v>
      </c>
      <c r="G472" s="13">
        <v>38.380000000000003</v>
      </c>
      <c r="H472" s="13">
        <v>11.54</v>
      </c>
      <c r="I472" s="13">
        <v>0</v>
      </c>
      <c r="J472" s="13">
        <v>0</v>
      </c>
      <c r="K472" s="13">
        <v>0</v>
      </c>
      <c r="L472" s="14">
        <v>415.32</v>
      </c>
      <c r="M472" s="13">
        <v>9.9</v>
      </c>
      <c r="N472" s="13">
        <v>55.56</v>
      </c>
      <c r="O472" s="13">
        <v>57.58</v>
      </c>
      <c r="P472" s="13">
        <v>16.14</v>
      </c>
      <c r="Q472" s="13">
        <v>14.18</v>
      </c>
      <c r="R472" s="13">
        <v>15.32</v>
      </c>
      <c r="S472" s="13">
        <v>0</v>
      </c>
      <c r="T472" s="13">
        <v>0</v>
      </c>
      <c r="U472" s="13">
        <v>0</v>
      </c>
      <c r="V472" s="14">
        <v>168.68</v>
      </c>
      <c r="W472" s="13">
        <v>0</v>
      </c>
      <c r="X472" s="13">
        <v>0</v>
      </c>
      <c r="Y472" s="13">
        <v>4.9800000000000004</v>
      </c>
      <c r="Z472" s="13">
        <v>0</v>
      </c>
      <c r="AA472" s="13">
        <v>0</v>
      </c>
      <c r="AB472" s="13">
        <v>0.02</v>
      </c>
      <c r="AC472" s="13">
        <v>0</v>
      </c>
      <c r="AD472" s="13">
        <v>0</v>
      </c>
      <c r="AE472" s="13">
        <v>0</v>
      </c>
      <c r="AF472" s="14">
        <v>5</v>
      </c>
      <c r="AG472" s="13">
        <v>589</v>
      </c>
    </row>
    <row r="473" spans="1:38" ht="15.75" thickTop="1" x14ac:dyDescent="0.25">
      <c r="A473" s="2" t="s">
        <v>153</v>
      </c>
      <c r="B473" s="1" t="s">
        <v>403</v>
      </c>
      <c r="C473" s="2">
        <v>3.18</v>
      </c>
      <c r="D473" s="2">
        <v>2.34</v>
      </c>
      <c r="E473" s="2">
        <v>1.3</v>
      </c>
      <c r="F473" s="2">
        <v>0.98</v>
      </c>
      <c r="G473" s="2">
        <v>6.36</v>
      </c>
      <c r="H473" s="2">
        <v>22.86</v>
      </c>
      <c r="I473" s="2">
        <v>0</v>
      </c>
      <c r="J473" s="2">
        <v>0</v>
      </c>
      <c r="K473" s="2">
        <v>0</v>
      </c>
      <c r="L473" s="1">
        <v>37.020000000000003</v>
      </c>
      <c r="M473" s="2">
        <v>0</v>
      </c>
      <c r="N473" s="2">
        <v>0</v>
      </c>
      <c r="O473" s="2">
        <v>0</v>
      </c>
      <c r="P473" s="2">
        <v>0</v>
      </c>
      <c r="Q473" s="2">
        <v>0.08</v>
      </c>
      <c r="R473" s="2">
        <v>0.06</v>
      </c>
      <c r="S473" s="2">
        <v>0</v>
      </c>
      <c r="T473" s="2">
        <v>0</v>
      </c>
      <c r="U473" s="2">
        <v>0</v>
      </c>
      <c r="V473" s="1">
        <v>0.14000000000000001</v>
      </c>
      <c r="W473" s="2">
        <v>0</v>
      </c>
      <c r="X473" s="2">
        <v>0</v>
      </c>
      <c r="Y473" s="2">
        <v>0</v>
      </c>
      <c r="Z473" s="2">
        <v>0</v>
      </c>
      <c r="AA473" s="2">
        <v>0</v>
      </c>
      <c r="AB473" s="2">
        <v>0</v>
      </c>
      <c r="AC473" s="2">
        <v>0</v>
      </c>
      <c r="AD473" s="2">
        <v>0</v>
      </c>
      <c r="AE473" s="2">
        <v>0</v>
      </c>
      <c r="AF473" s="1">
        <v>0</v>
      </c>
      <c r="AG473">
        <v>37.159999999999997</v>
      </c>
    </row>
    <row r="474" spans="1:38" x14ac:dyDescent="0.25">
      <c r="A474" s="2"/>
      <c r="B474" s="1" t="s">
        <v>402</v>
      </c>
      <c r="C474" s="2">
        <v>5.74</v>
      </c>
      <c r="D474" s="2">
        <v>5.82</v>
      </c>
      <c r="E474" s="2">
        <v>2.2200000000000002</v>
      </c>
      <c r="F474" s="2">
        <v>4.54</v>
      </c>
      <c r="G474" s="2">
        <v>4.78</v>
      </c>
      <c r="H474" s="2">
        <v>3.74</v>
      </c>
      <c r="I474" s="2">
        <v>0</v>
      </c>
      <c r="J474" s="2">
        <v>0</v>
      </c>
      <c r="K474" s="2">
        <v>0</v>
      </c>
      <c r="L474" s="1">
        <v>26.84</v>
      </c>
      <c r="M474" s="2">
        <v>0</v>
      </c>
      <c r="N474" s="2">
        <v>0</v>
      </c>
      <c r="O474" s="2">
        <v>0</v>
      </c>
      <c r="P474" s="2">
        <v>0</v>
      </c>
      <c r="Q474" s="2">
        <v>0.22</v>
      </c>
      <c r="R474" s="2">
        <v>2.38</v>
      </c>
      <c r="S474" s="2">
        <v>0</v>
      </c>
      <c r="T474" s="2">
        <v>0</v>
      </c>
      <c r="U474" s="2">
        <v>0</v>
      </c>
      <c r="V474" s="1">
        <v>2.6</v>
      </c>
      <c r="W474" s="2">
        <v>0</v>
      </c>
      <c r="X474" s="2">
        <v>0</v>
      </c>
      <c r="Y474" s="2">
        <v>0</v>
      </c>
      <c r="Z474" s="2">
        <v>0</v>
      </c>
      <c r="AA474" s="2">
        <v>0</v>
      </c>
      <c r="AB474" s="2">
        <v>0</v>
      </c>
      <c r="AC474" s="2">
        <v>0</v>
      </c>
      <c r="AD474" s="2">
        <v>0</v>
      </c>
      <c r="AE474" s="2">
        <v>0</v>
      </c>
      <c r="AF474" s="1">
        <v>0</v>
      </c>
      <c r="AG474">
        <v>29.44</v>
      </c>
      <c r="AH474" s="2"/>
      <c r="AI474" s="2"/>
      <c r="AJ474" s="2"/>
      <c r="AK474" s="2"/>
      <c r="AL474" s="2"/>
    </row>
    <row r="475" spans="1:38" x14ac:dyDescent="0.25">
      <c r="A475" s="2"/>
      <c r="B475" s="1" t="s">
        <v>404</v>
      </c>
      <c r="C475" s="2">
        <v>9.6</v>
      </c>
      <c r="D475" s="2">
        <v>10.58</v>
      </c>
      <c r="E475" s="2">
        <v>5.44</v>
      </c>
      <c r="F475" s="2">
        <v>12.58</v>
      </c>
      <c r="G475" s="2">
        <v>7.84</v>
      </c>
      <c r="H475" s="2">
        <v>3.48</v>
      </c>
      <c r="I475" s="2">
        <v>0</v>
      </c>
      <c r="J475" s="2">
        <v>0</v>
      </c>
      <c r="K475" s="2">
        <v>0</v>
      </c>
      <c r="L475" s="1">
        <v>49.52</v>
      </c>
      <c r="M475" s="2">
        <v>0.04</v>
      </c>
      <c r="N475" s="2">
        <v>0</v>
      </c>
      <c r="O475" s="2">
        <v>0</v>
      </c>
      <c r="P475" s="2">
        <v>0.14000000000000001</v>
      </c>
      <c r="Q475" s="2">
        <v>1.36</v>
      </c>
      <c r="R475" s="2">
        <v>21.52</v>
      </c>
      <c r="S475" s="2">
        <v>0</v>
      </c>
      <c r="T475" s="2">
        <v>0</v>
      </c>
      <c r="U475" s="2">
        <v>0</v>
      </c>
      <c r="V475" s="1">
        <v>23.06</v>
      </c>
      <c r="W475" s="2">
        <v>0</v>
      </c>
      <c r="X475" s="2">
        <v>0</v>
      </c>
      <c r="Y475" s="2">
        <v>0</v>
      </c>
      <c r="Z475" s="2">
        <v>0</v>
      </c>
      <c r="AA475" s="2">
        <v>0</v>
      </c>
      <c r="AB475" s="2">
        <v>0</v>
      </c>
      <c r="AC475" s="2">
        <v>0</v>
      </c>
      <c r="AD475" s="2">
        <v>0</v>
      </c>
      <c r="AE475" s="2">
        <v>0</v>
      </c>
      <c r="AF475" s="1">
        <v>0</v>
      </c>
      <c r="AG475">
        <v>72.58</v>
      </c>
    </row>
    <row r="476" spans="1:38" ht="15.75" thickBot="1" x14ac:dyDescent="0.3">
      <c r="A476" s="13" t="s">
        <v>379</v>
      </c>
      <c r="B476" s="14"/>
      <c r="C476" s="13">
        <v>18.52</v>
      </c>
      <c r="D476" s="13">
        <v>18.739999999999998</v>
      </c>
      <c r="E476" s="13">
        <v>8.9600000000000009</v>
      </c>
      <c r="F476" s="13">
        <v>18.100000000000001</v>
      </c>
      <c r="G476" s="13">
        <v>18.98</v>
      </c>
      <c r="H476" s="13">
        <v>30.08</v>
      </c>
      <c r="I476" s="13">
        <v>0</v>
      </c>
      <c r="J476" s="13">
        <v>0</v>
      </c>
      <c r="K476" s="13">
        <v>0</v>
      </c>
      <c r="L476" s="14">
        <v>113.38</v>
      </c>
      <c r="M476" s="13">
        <v>0.04</v>
      </c>
      <c r="N476" s="13">
        <v>0</v>
      </c>
      <c r="O476" s="13">
        <v>0</v>
      </c>
      <c r="P476" s="13">
        <v>0.14000000000000001</v>
      </c>
      <c r="Q476" s="13">
        <v>1.66</v>
      </c>
      <c r="R476" s="13">
        <v>23.96</v>
      </c>
      <c r="S476" s="13">
        <v>0</v>
      </c>
      <c r="T476" s="13">
        <v>0</v>
      </c>
      <c r="U476" s="13">
        <v>0</v>
      </c>
      <c r="V476" s="14">
        <v>25.8</v>
      </c>
      <c r="W476" s="13">
        <v>0</v>
      </c>
      <c r="X476" s="13">
        <v>0</v>
      </c>
      <c r="Y476" s="13">
        <v>0</v>
      </c>
      <c r="Z476" s="13">
        <v>0</v>
      </c>
      <c r="AA476" s="13">
        <v>0</v>
      </c>
      <c r="AB476" s="13">
        <v>0</v>
      </c>
      <c r="AC476" s="13">
        <v>0</v>
      </c>
      <c r="AD476" s="13">
        <v>0</v>
      </c>
      <c r="AE476" s="13">
        <v>0</v>
      </c>
      <c r="AF476" s="14">
        <v>0</v>
      </c>
      <c r="AG476" s="13">
        <v>139.18</v>
      </c>
    </row>
    <row r="477" spans="1:38" ht="15.75" thickTop="1" x14ac:dyDescent="0.25">
      <c r="A477" s="2" t="s">
        <v>154</v>
      </c>
      <c r="B477" s="1" t="s">
        <v>403</v>
      </c>
      <c r="C477" s="2">
        <v>6.02</v>
      </c>
      <c r="D477" s="2">
        <v>0.38</v>
      </c>
      <c r="E477" s="2">
        <v>0</v>
      </c>
      <c r="F477" s="2">
        <v>0</v>
      </c>
      <c r="G477" s="2">
        <v>0</v>
      </c>
      <c r="H477" s="2">
        <v>0</v>
      </c>
      <c r="I477" s="2">
        <v>0</v>
      </c>
      <c r="J477" s="2">
        <v>0</v>
      </c>
      <c r="K477" s="2">
        <v>0</v>
      </c>
      <c r="L477" s="1">
        <v>6.4</v>
      </c>
      <c r="M477" s="2">
        <v>0</v>
      </c>
      <c r="N477" s="2">
        <v>0</v>
      </c>
      <c r="O477" s="2">
        <v>0</v>
      </c>
      <c r="P477" s="2">
        <v>0</v>
      </c>
      <c r="Q477" s="2">
        <v>0</v>
      </c>
      <c r="R477" s="2">
        <v>0</v>
      </c>
      <c r="S477" s="2">
        <v>0</v>
      </c>
      <c r="T477" s="2">
        <v>0</v>
      </c>
      <c r="U477" s="2">
        <v>0</v>
      </c>
      <c r="V477" s="1">
        <v>0</v>
      </c>
      <c r="W477" s="2">
        <v>0</v>
      </c>
      <c r="X477" s="2">
        <v>0</v>
      </c>
      <c r="Y477" s="2">
        <v>0</v>
      </c>
      <c r="Z477" s="2">
        <v>0</v>
      </c>
      <c r="AA477" s="2">
        <v>0</v>
      </c>
      <c r="AB477" s="2">
        <v>0</v>
      </c>
      <c r="AC477" s="2">
        <v>0</v>
      </c>
      <c r="AD477" s="2">
        <v>0</v>
      </c>
      <c r="AE477" s="2">
        <v>0</v>
      </c>
      <c r="AF477" s="1">
        <v>0</v>
      </c>
      <c r="AG477">
        <v>6.4</v>
      </c>
    </row>
    <row r="478" spans="1:38" x14ac:dyDescent="0.25">
      <c r="A478" s="2"/>
      <c r="B478" s="1" t="s">
        <v>402</v>
      </c>
      <c r="C478" s="2">
        <v>4.68</v>
      </c>
      <c r="D478" s="2">
        <v>0.57999999999999996</v>
      </c>
      <c r="E478" s="2">
        <v>0</v>
      </c>
      <c r="F478" s="2">
        <v>0</v>
      </c>
      <c r="G478" s="2">
        <v>0</v>
      </c>
      <c r="H478" s="2">
        <v>0</v>
      </c>
      <c r="I478" s="2">
        <v>0</v>
      </c>
      <c r="J478" s="2">
        <v>0</v>
      </c>
      <c r="K478" s="2">
        <v>0</v>
      </c>
      <c r="L478" s="1">
        <v>5.26</v>
      </c>
      <c r="M478" s="2">
        <v>0</v>
      </c>
      <c r="N478" s="2">
        <v>0</v>
      </c>
      <c r="O478" s="2">
        <v>0</v>
      </c>
      <c r="P478" s="2">
        <v>0</v>
      </c>
      <c r="Q478" s="2">
        <v>0</v>
      </c>
      <c r="R478" s="2">
        <v>0</v>
      </c>
      <c r="S478" s="2">
        <v>0</v>
      </c>
      <c r="T478" s="2">
        <v>0</v>
      </c>
      <c r="U478" s="2">
        <v>0</v>
      </c>
      <c r="V478" s="1">
        <v>0</v>
      </c>
      <c r="W478" s="2">
        <v>0</v>
      </c>
      <c r="X478" s="2">
        <v>0</v>
      </c>
      <c r="Y478" s="2">
        <v>0</v>
      </c>
      <c r="Z478" s="2">
        <v>0</v>
      </c>
      <c r="AA478" s="2">
        <v>0</v>
      </c>
      <c r="AB478" s="2">
        <v>0</v>
      </c>
      <c r="AC478" s="2">
        <v>0</v>
      </c>
      <c r="AD478" s="2">
        <v>0</v>
      </c>
      <c r="AE478" s="2">
        <v>0</v>
      </c>
      <c r="AF478" s="1">
        <v>0</v>
      </c>
      <c r="AG478">
        <v>5.26</v>
      </c>
      <c r="AH478" s="2"/>
      <c r="AI478" s="2"/>
      <c r="AJ478" s="2"/>
      <c r="AK478" s="2"/>
      <c r="AL478" s="2"/>
    </row>
    <row r="479" spans="1:38" x14ac:dyDescent="0.25">
      <c r="A479" s="2"/>
      <c r="B479" s="1" t="s">
        <v>404</v>
      </c>
      <c r="C479" s="2">
        <v>82.3</v>
      </c>
      <c r="D479" s="2">
        <v>4.9000000000000004</v>
      </c>
      <c r="E479" s="2">
        <v>0</v>
      </c>
      <c r="F479" s="2">
        <v>0</v>
      </c>
      <c r="G479" s="2">
        <v>0</v>
      </c>
      <c r="H479" s="2">
        <v>0</v>
      </c>
      <c r="I479" s="2">
        <v>0</v>
      </c>
      <c r="J479" s="2">
        <v>0</v>
      </c>
      <c r="K479" s="2">
        <v>0</v>
      </c>
      <c r="L479" s="1">
        <v>87.2</v>
      </c>
      <c r="M479" s="2">
        <v>87.82</v>
      </c>
      <c r="N479" s="2">
        <v>1.46</v>
      </c>
      <c r="O479" s="2">
        <v>0</v>
      </c>
      <c r="P479" s="2">
        <v>0</v>
      </c>
      <c r="Q479" s="2">
        <v>0</v>
      </c>
      <c r="R479" s="2">
        <v>0</v>
      </c>
      <c r="S479" s="2">
        <v>0</v>
      </c>
      <c r="T479" s="2">
        <v>0</v>
      </c>
      <c r="U479" s="2">
        <v>0</v>
      </c>
      <c r="V479" s="1">
        <v>89.28</v>
      </c>
      <c r="W479" s="2">
        <v>1.82</v>
      </c>
      <c r="X479" s="2">
        <v>0</v>
      </c>
      <c r="Y479" s="2">
        <v>0</v>
      </c>
      <c r="Z479" s="2">
        <v>0</v>
      </c>
      <c r="AA479" s="2">
        <v>0</v>
      </c>
      <c r="AB479" s="2">
        <v>0</v>
      </c>
      <c r="AC479" s="2">
        <v>0</v>
      </c>
      <c r="AD479" s="2">
        <v>0</v>
      </c>
      <c r="AE479" s="2">
        <v>0</v>
      </c>
      <c r="AF479" s="1">
        <v>1.82</v>
      </c>
      <c r="AG479">
        <v>178.3</v>
      </c>
    </row>
    <row r="480" spans="1:38" ht="15.75" thickBot="1" x14ac:dyDescent="0.3">
      <c r="A480" s="13" t="s">
        <v>380</v>
      </c>
      <c r="B480" s="14"/>
      <c r="C480" s="13">
        <v>93</v>
      </c>
      <c r="D480" s="13">
        <v>5.86</v>
      </c>
      <c r="E480" s="13">
        <v>0</v>
      </c>
      <c r="F480" s="13">
        <v>0</v>
      </c>
      <c r="G480" s="13">
        <v>0</v>
      </c>
      <c r="H480" s="13">
        <v>0</v>
      </c>
      <c r="I480" s="13">
        <v>0</v>
      </c>
      <c r="J480" s="13">
        <v>0</v>
      </c>
      <c r="K480" s="13">
        <v>0</v>
      </c>
      <c r="L480" s="14">
        <v>98.86</v>
      </c>
      <c r="M480" s="13">
        <v>87.82</v>
      </c>
      <c r="N480" s="13">
        <v>1.46</v>
      </c>
      <c r="O480" s="13">
        <v>0</v>
      </c>
      <c r="P480" s="13">
        <v>0</v>
      </c>
      <c r="Q480" s="13">
        <v>0</v>
      </c>
      <c r="R480" s="13">
        <v>0</v>
      </c>
      <c r="S480" s="13">
        <v>0</v>
      </c>
      <c r="T480" s="13">
        <v>0</v>
      </c>
      <c r="U480" s="13">
        <v>0</v>
      </c>
      <c r="V480" s="14">
        <v>89.28</v>
      </c>
      <c r="W480" s="13">
        <v>1.82</v>
      </c>
      <c r="X480" s="13">
        <v>0</v>
      </c>
      <c r="Y480" s="13">
        <v>0</v>
      </c>
      <c r="Z480" s="13">
        <v>0</v>
      </c>
      <c r="AA480" s="13">
        <v>0</v>
      </c>
      <c r="AB480" s="13">
        <v>0</v>
      </c>
      <c r="AC480" s="13">
        <v>0</v>
      </c>
      <c r="AD480" s="13">
        <v>0</v>
      </c>
      <c r="AE480" s="13">
        <v>0</v>
      </c>
      <c r="AF480" s="14">
        <v>1.82</v>
      </c>
      <c r="AG480" s="13">
        <v>189.96</v>
      </c>
    </row>
    <row r="481" spans="1:38" ht="15.75" thickTop="1" x14ac:dyDescent="0.25">
      <c r="A481" s="2" t="s">
        <v>155</v>
      </c>
      <c r="B481" s="1" t="s">
        <v>403</v>
      </c>
      <c r="C481" s="2">
        <v>3.48</v>
      </c>
      <c r="D481" s="2">
        <v>31.48</v>
      </c>
      <c r="E481" s="2">
        <v>18.579999999999998</v>
      </c>
      <c r="F481" s="2">
        <v>0</v>
      </c>
      <c r="G481" s="2">
        <v>0</v>
      </c>
      <c r="H481" s="2">
        <v>0</v>
      </c>
      <c r="I481" s="2">
        <v>0</v>
      </c>
      <c r="J481" s="2">
        <v>0</v>
      </c>
      <c r="K481" s="2">
        <v>0</v>
      </c>
      <c r="L481" s="1">
        <v>53.54</v>
      </c>
      <c r="M481" s="2">
        <v>0</v>
      </c>
      <c r="N481" s="2">
        <v>0.68</v>
      </c>
      <c r="O481" s="2">
        <v>11.88</v>
      </c>
      <c r="P481" s="2">
        <v>0</v>
      </c>
      <c r="Q481" s="2">
        <v>0</v>
      </c>
      <c r="R481" s="2">
        <v>0</v>
      </c>
      <c r="S481" s="2">
        <v>0</v>
      </c>
      <c r="T481" s="2">
        <v>0</v>
      </c>
      <c r="U481" s="2">
        <v>0</v>
      </c>
      <c r="V481" s="1">
        <v>12.56</v>
      </c>
      <c r="W481" s="2">
        <v>0</v>
      </c>
      <c r="X481" s="2">
        <v>0</v>
      </c>
      <c r="Y481" s="2">
        <v>2.2200000000000002</v>
      </c>
      <c r="Z481" s="2">
        <v>1.1200000000000001</v>
      </c>
      <c r="AA481" s="2">
        <v>0</v>
      </c>
      <c r="AB481" s="2">
        <v>0</v>
      </c>
      <c r="AC481" s="2">
        <v>0</v>
      </c>
      <c r="AD481" s="2">
        <v>0</v>
      </c>
      <c r="AE481" s="2">
        <v>0</v>
      </c>
      <c r="AF481" s="1">
        <v>3.34</v>
      </c>
      <c r="AG481">
        <v>69.44</v>
      </c>
    </row>
    <row r="482" spans="1:38" x14ac:dyDescent="0.25">
      <c r="A482" s="2"/>
      <c r="B482" s="1" t="s">
        <v>402</v>
      </c>
      <c r="C482" s="2">
        <v>0</v>
      </c>
      <c r="D482" s="2">
        <v>0</v>
      </c>
      <c r="E482" s="2">
        <v>0.57999999999999996</v>
      </c>
      <c r="F482" s="2">
        <v>0</v>
      </c>
      <c r="G482" s="2">
        <v>0</v>
      </c>
      <c r="H482" s="2">
        <v>0</v>
      </c>
      <c r="I482" s="2">
        <v>0</v>
      </c>
      <c r="J482" s="2">
        <v>0</v>
      </c>
      <c r="K482" s="2">
        <v>0</v>
      </c>
      <c r="L482" s="1">
        <v>0.57999999999999996</v>
      </c>
      <c r="M482" s="2">
        <v>0</v>
      </c>
      <c r="N482" s="2">
        <v>0.08</v>
      </c>
      <c r="O482" s="2">
        <v>92.1</v>
      </c>
      <c r="P482" s="2">
        <v>0</v>
      </c>
      <c r="Q482" s="2">
        <v>0</v>
      </c>
      <c r="R482" s="2">
        <v>0</v>
      </c>
      <c r="S482" s="2">
        <v>0</v>
      </c>
      <c r="T482" s="2">
        <v>0</v>
      </c>
      <c r="U482" s="2">
        <v>0</v>
      </c>
      <c r="V482" s="1">
        <v>92.18</v>
      </c>
      <c r="W482" s="2">
        <v>0</v>
      </c>
      <c r="X482" s="2">
        <v>0</v>
      </c>
      <c r="Y482" s="2">
        <v>22.36</v>
      </c>
      <c r="Z482" s="2">
        <v>5.0999999999999996</v>
      </c>
      <c r="AA482" s="2">
        <v>0</v>
      </c>
      <c r="AB482" s="2">
        <v>0</v>
      </c>
      <c r="AC482" s="2">
        <v>0</v>
      </c>
      <c r="AD482" s="2">
        <v>0</v>
      </c>
      <c r="AE482" s="2">
        <v>0</v>
      </c>
      <c r="AF482" s="1">
        <v>27.46</v>
      </c>
      <c r="AG482">
        <v>120.22</v>
      </c>
      <c r="AH482" s="2"/>
      <c r="AI482" s="2"/>
      <c r="AJ482" s="2"/>
      <c r="AK482" s="2"/>
      <c r="AL482" s="2"/>
    </row>
    <row r="483" spans="1:38" x14ac:dyDescent="0.25">
      <c r="A483" s="2"/>
      <c r="B483" s="1" t="s">
        <v>404</v>
      </c>
      <c r="C483" s="2">
        <v>0</v>
      </c>
      <c r="D483" s="2">
        <v>0</v>
      </c>
      <c r="E483" s="2">
        <v>0</v>
      </c>
      <c r="F483" s="2">
        <v>0</v>
      </c>
      <c r="G483" s="2">
        <v>0</v>
      </c>
      <c r="H483" s="2">
        <v>0</v>
      </c>
      <c r="I483" s="2">
        <v>0</v>
      </c>
      <c r="J483" s="2">
        <v>0</v>
      </c>
      <c r="K483" s="2">
        <v>0</v>
      </c>
      <c r="L483" s="1">
        <v>0</v>
      </c>
      <c r="M483" s="2">
        <v>0</v>
      </c>
      <c r="N483" s="2">
        <v>0</v>
      </c>
      <c r="O483" s="2">
        <v>2.58</v>
      </c>
      <c r="P483" s="2">
        <v>0</v>
      </c>
      <c r="Q483" s="2">
        <v>0</v>
      </c>
      <c r="R483" s="2">
        <v>0</v>
      </c>
      <c r="S483" s="2">
        <v>0</v>
      </c>
      <c r="T483" s="2">
        <v>0</v>
      </c>
      <c r="U483" s="2">
        <v>0</v>
      </c>
      <c r="V483" s="1">
        <v>2.58</v>
      </c>
      <c r="W483" s="2">
        <v>0</v>
      </c>
      <c r="X483" s="2">
        <v>0</v>
      </c>
      <c r="Y483" s="2">
        <v>64.839999999999989</v>
      </c>
      <c r="Z483" s="2">
        <v>62.79999999999999</v>
      </c>
      <c r="AA483" s="2">
        <v>0</v>
      </c>
      <c r="AB483" s="2">
        <v>0</v>
      </c>
      <c r="AC483" s="2">
        <v>0</v>
      </c>
      <c r="AD483" s="2">
        <v>0</v>
      </c>
      <c r="AE483" s="2">
        <v>0</v>
      </c>
      <c r="AF483" s="1">
        <v>127.63999999999999</v>
      </c>
      <c r="AG483">
        <v>130.22</v>
      </c>
    </row>
    <row r="484" spans="1:38" ht="15.75" thickBot="1" x14ac:dyDescent="0.3">
      <c r="A484" s="13" t="s">
        <v>381</v>
      </c>
      <c r="B484" s="14"/>
      <c r="C484" s="13">
        <v>3.48</v>
      </c>
      <c r="D484" s="13">
        <v>31.48</v>
      </c>
      <c r="E484" s="13">
        <v>19.16</v>
      </c>
      <c r="F484" s="13">
        <v>0</v>
      </c>
      <c r="G484" s="13">
        <v>0</v>
      </c>
      <c r="H484" s="13">
        <v>0</v>
      </c>
      <c r="I484" s="13">
        <v>0</v>
      </c>
      <c r="J484" s="13">
        <v>0</v>
      </c>
      <c r="K484" s="13">
        <v>0</v>
      </c>
      <c r="L484" s="14">
        <v>54.12</v>
      </c>
      <c r="M484" s="13">
        <v>0</v>
      </c>
      <c r="N484" s="13">
        <v>0.76</v>
      </c>
      <c r="O484" s="13">
        <v>106.56</v>
      </c>
      <c r="P484" s="13">
        <v>0</v>
      </c>
      <c r="Q484" s="13">
        <v>0</v>
      </c>
      <c r="R484" s="13">
        <v>0</v>
      </c>
      <c r="S484" s="13">
        <v>0</v>
      </c>
      <c r="T484" s="13">
        <v>0</v>
      </c>
      <c r="U484" s="13">
        <v>0</v>
      </c>
      <c r="V484" s="14">
        <v>107.32</v>
      </c>
      <c r="W484" s="13">
        <v>0</v>
      </c>
      <c r="X484" s="13">
        <v>0</v>
      </c>
      <c r="Y484" s="13">
        <v>89.42</v>
      </c>
      <c r="Z484" s="13">
        <v>69.02</v>
      </c>
      <c r="AA484" s="13">
        <v>0</v>
      </c>
      <c r="AB484" s="13">
        <v>0</v>
      </c>
      <c r="AC484" s="13">
        <v>0</v>
      </c>
      <c r="AD484" s="13">
        <v>0</v>
      </c>
      <c r="AE484" s="13">
        <v>0</v>
      </c>
      <c r="AF484" s="14">
        <v>158.44</v>
      </c>
      <c r="AG484" s="13">
        <v>319.88</v>
      </c>
    </row>
    <row r="485" spans="1:38" ht="15.75" thickTop="1" x14ac:dyDescent="0.25">
      <c r="A485" s="2" t="s">
        <v>157</v>
      </c>
      <c r="B485" s="1" t="s">
        <v>403</v>
      </c>
      <c r="C485" s="2">
        <v>0</v>
      </c>
      <c r="D485" s="2">
        <v>0</v>
      </c>
      <c r="E485" s="2">
        <v>4.7</v>
      </c>
      <c r="F485" s="2">
        <v>11.82</v>
      </c>
      <c r="G485" s="2">
        <v>5.42</v>
      </c>
      <c r="H485" s="2">
        <v>3.08</v>
      </c>
      <c r="I485" s="2">
        <v>0</v>
      </c>
      <c r="J485" s="2">
        <v>0</v>
      </c>
      <c r="K485" s="2">
        <v>0</v>
      </c>
      <c r="L485" s="1">
        <v>25.96</v>
      </c>
      <c r="M485" s="2">
        <v>0</v>
      </c>
      <c r="N485" s="2">
        <v>0</v>
      </c>
      <c r="O485" s="2">
        <v>0</v>
      </c>
      <c r="P485" s="2">
        <v>1.26</v>
      </c>
      <c r="Q485" s="2">
        <v>2.56</v>
      </c>
      <c r="R485" s="2">
        <v>9.4</v>
      </c>
      <c r="S485" s="2">
        <v>0</v>
      </c>
      <c r="T485" s="2">
        <v>0</v>
      </c>
      <c r="U485" s="2">
        <v>0</v>
      </c>
      <c r="V485" s="1">
        <v>13.22</v>
      </c>
      <c r="W485" s="2">
        <v>0</v>
      </c>
      <c r="X485" s="2">
        <v>0</v>
      </c>
      <c r="Y485" s="2">
        <v>0</v>
      </c>
      <c r="Z485" s="2">
        <v>0</v>
      </c>
      <c r="AA485" s="2">
        <v>0</v>
      </c>
      <c r="AB485" s="2">
        <v>0.02</v>
      </c>
      <c r="AC485" s="2">
        <v>0</v>
      </c>
      <c r="AD485" s="2">
        <v>0</v>
      </c>
      <c r="AE485" s="2">
        <v>0</v>
      </c>
      <c r="AF485" s="1">
        <v>0.02</v>
      </c>
      <c r="AG485">
        <v>39.200000000000003</v>
      </c>
    </row>
    <row r="486" spans="1:38" x14ac:dyDescent="0.25">
      <c r="A486" s="2"/>
      <c r="B486" s="1" t="s">
        <v>402</v>
      </c>
      <c r="C486" s="2">
        <v>0</v>
      </c>
      <c r="D486" s="2">
        <v>0</v>
      </c>
      <c r="E486" s="2">
        <v>5.22</v>
      </c>
      <c r="F486" s="2">
        <v>41.32</v>
      </c>
      <c r="G486" s="2">
        <v>59.68</v>
      </c>
      <c r="H486" s="2">
        <v>13.06</v>
      </c>
      <c r="I486" s="2">
        <v>0</v>
      </c>
      <c r="J486" s="2">
        <v>0</v>
      </c>
      <c r="K486" s="2">
        <v>0</v>
      </c>
      <c r="L486" s="1">
        <v>119.44</v>
      </c>
      <c r="M486" s="2">
        <v>0</v>
      </c>
      <c r="N486" s="2">
        <v>0</v>
      </c>
      <c r="O486" s="2">
        <v>0</v>
      </c>
      <c r="P486" s="2">
        <v>2.42</v>
      </c>
      <c r="Q486" s="2">
        <v>27.28</v>
      </c>
      <c r="R486" s="2">
        <v>34.9</v>
      </c>
      <c r="S486" s="2">
        <v>0</v>
      </c>
      <c r="T486" s="2">
        <v>0</v>
      </c>
      <c r="U486" s="2">
        <v>0</v>
      </c>
      <c r="V486" s="1">
        <v>64.599999999999994</v>
      </c>
      <c r="W486" s="2">
        <v>0</v>
      </c>
      <c r="X486" s="2">
        <v>0</v>
      </c>
      <c r="Y486" s="2">
        <v>0</v>
      </c>
      <c r="Z486" s="2">
        <v>0</v>
      </c>
      <c r="AA486" s="2">
        <v>0.08</v>
      </c>
      <c r="AB486" s="2">
        <v>2.82</v>
      </c>
      <c r="AC486" s="2">
        <v>0</v>
      </c>
      <c r="AD486" s="2">
        <v>0</v>
      </c>
      <c r="AE486" s="2">
        <v>0</v>
      </c>
      <c r="AF486" s="1">
        <v>2.9</v>
      </c>
      <c r="AG486">
        <v>186.94</v>
      </c>
      <c r="AH486" s="2"/>
      <c r="AI486" s="2"/>
      <c r="AJ486" s="2"/>
      <c r="AK486" s="2"/>
      <c r="AL486" s="2"/>
    </row>
    <row r="487" spans="1:38" x14ac:dyDescent="0.25">
      <c r="A487" s="2"/>
      <c r="B487" s="1" t="s">
        <v>404</v>
      </c>
      <c r="C487" s="2">
        <v>0</v>
      </c>
      <c r="D487" s="2">
        <v>0</v>
      </c>
      <c r="E487" s="2">
        <v>4.76</v>
      </c>
      <c r="F487" s="2">
        <v>67.28</v>
      </c>
      <c r="G487" s="2">
        <v>96.74</v>
      </c>
      <c r="H487" s="2">
        <v>39.18</v>
      </c>
      <c r="I487" s="2">
        <v>0</v>
      </c>
      <c r="J487" s="2">
        <v>0</v>
      </c>
      <c r="K487" s="2">
        <v>0</v>
      </c>
      <c r="L487" s="1">
        <v>208.26</v>
      </c>
      <c r="M487" s="2">
        <v>0</v>
      </c>
      <c r="N487" s="2">
        <v>0</v>
      </c>
      <c r="O487" s="2">
        <v>0</v>
      </c>
      <c r="P487" s="2">
        <v>22.38</v>
      </c>
      <c r="Q487" s="2">
        <v>59.96</v>
      </c>
      <c r="R487" s="2">
        <v>73.86</v>
      </c>
      <c r="S487" s="2">
        <v>0</v>
      </c>
      <c r="T487" s="2">
        <v>0</v>
      </c>
      <c r="U487" s="2">
        <v>0</v>
      </c>
      <c r="V487" s="1">
        <v>156.19999999999999</v>
      </c>
      <c r="W487" s="2">
        <v>0</v>
      </c>
      <c r="X487" s="2">
        <v>0</v>
      </c>
      <c r="Y487" s="2">
        <v>0</v>
      </c>
      <c r="Z487" s="2">
        <v>0</v>
      </c>
      <c r="AA487" s="2">
        <v>1.88</v>
      </c>
      <c r="AB487" s="2">
        <v>9.0399999999999991</v>
      </c>
      <c r="AC487" s="2">
        <v>0</v>
      </c>
      <c r="AD487" s="2">
        <v>0</v>
      </c>
      <c r="AE487" s="2">
        <v>0</v>
      </c>
      <c r="AF487" s="1">
        <v>10.92</v>
      </c>
      <c r="AG487">
        <v>375.38</v>
      </c>
    </row>
    <row r="488" spans="1:38" ht="15.75" thickBot="1" x14ac:dyDescent="0.3">
      <c r="A488" s="13" t="s">
        <v>382</v>
      </c>
      <c r="B488" s="14"/>
      <c r="C488" s="13">
        <v>0</v>
      </c>
      <c r="D488" s="13">
        <v>0</v>
      </c>
      <c r="E488" s="13">
        <v>14.68</v>
      </c>
      <c r="F488" s="13">
        <v>120.42</v>
      </c>
      <c r="G488" s="13">
        <v>161.84</v>
      </c>
      <c r="H488" s="13">
        <v>55.32</v>
      </c>
      <c r="I488" s="13">
        <v>0</v>
      </c>
      <c r="J488" s="13">
        <v>0</v>
      </c>
      <c r="K488" s="13">
        <v>0</v>
      </c>
      <c r="L488" s="14">
        <v>353.66</v>
      </c>
      <c r="M488" s="13">
        <v>0</v>
      </c>
      <c r="N488" s="13">
        <v>0</v>
      </c>
      <c r="O488" s="13">
        <v>0</v>
      </c>
      <c r="P488" s="13">
        <v>26.06</v>
      </c>
      <c r="Q488" s="13">
        <v>89.8</v>
      </c>
      <c r="R488" s="13">
        <v>118.16</v>
      </c>
      <c r="S488" s="13">
        <v>0</v>
      </c>
      <c r="T488" s="13">
        <v>0</v>
      </c>
      <c r="U488" s="13">
        <v>0</v>
      </c>
      <c r="V488" s="14">
        <v>234.02</v>
      </c>
      <c r="W488" s="13">
        <v>0</v>
      </c>
      <c r="X488" s="13">
        <v>0</v>
      </c>
      <c r="Y488" s="13">
        <v>0</v>
      </c>
      <c r="Z488" s="13">
        <v>0</v>
      </c>
      <c r="AA488" s="13">
        <v>1.96</v>
      </c>
      <c r="AB488" s="13">
        <v>11.88</v>
      </c>
      <c r="AC488" s="13">
        <v>0</v>
      </c>
      <c r="AD488" s="13">
        <v>0</v>
      </c>
      <c r="AE488" s="13">
        <v>0</v>
      </c>
      <c r="AF488" s="14">
        <v>13.84</v>
      </c>
      <c r="AG488" s="13">
        <v>601.52</v>
      </c>
    </row>
    <row r="489" spans="1:38" ht="15.75" thickTop="1" x14ac:dyDescent="0.25">
      <c r="A489" s="2" t="s">
        <v>159</v>
      </c>
      <c r="B489" s="1" t="s">
        <v>403</v>
      </c>
      <c r="C489" s="2">
        <v>0</v>
      </c>
      <c r="D489" s="2">
        <v>0</v>
      </c>
      <c r="E489" s="2">
        <v>0</v>
      </c>
      <c r="F489" s="2">
        <v>0</v>
      </c>
      <c r="G489" s="2">
        <v>0</v>
      </c>
      <c r="H489" s="2">
        <v>0</v>
      </c>
      <c r="I489" s="2">
        <v>0</v>
      </c>
      <c r="J489" s="2">
        <v>0</v>
      </c>
      <c r="K489" s="2">
        <v>0</v>
      </c>
      <c r="L489" s="1">
        <v>0</v>
      </c>
      <c r="M489" s="2">
        <v>0</v>
      </c>
      <c r="N489" s="2">
        <v>0</v>
      </c>
      <c r="O489" s="2">
        <v>0</v>
      </c>
      <c r="P489" s="2">
        <v>0</v>
      </c>
      <c r="Q489" s="2">
        <v>0</v>
      </c>
      <c r="R489" s="2">
        <v>0</v>
      </c>
      <c r="S489" s="2">
        <v>0</v>
      </c>
      <c r="T489" s="2">
        <v>0</v>
      </c>
      <c r="U489" s="2">
        <v>0</v>
      </c>
      <c r="V489" s="1">
        <v>0</v>
      </c>
      <c r="W489" s="2">
        <v>0</v>
      </c>
      <c r="X489" s="2">
        <v>0</v>
      </c>
      <c r="Y489" s="2">
        <v>0</v>
      </c>
      <c r="Z489" s="2">
        <v>0</v>
      </c>
      <c r="AA489" s="2">
        <v>0</v>
      </c>
      <c r="AB489" s="2">
        <v>0</v>
      </c>
      <c r="AC489" s="2">
        <v>0</v>
      </c>
      <c r="AD489" s="2">
        <v>0</v>
      </c>
      <c r="AE489" s="2">
        <v>0</v>
      </c>
      <c r="AF489" s="1">
        <v>0</v>
      </c>
      <c r="AG489">
        <v>0</v>
      </c>
    </row>
    <row r="490" spans="1:38" x14ac:dyDescent="0.25">
      <c r="A490" s="2"/>
      <c r="B490" s="1" t="s">
        <v>402</v>
      </c>
      <c r="C490" s="2">
        <v>0</v>
      </c>
      <c r="D490" s="2">
        <v>0</v>
      </c>
      <c r="E490" s="2">
        <v>0</v>
      </c>
      <c r="F490" s="2">
        <v>0</v>
      </c>
      <c r="G490" s="2">
        <v>0</v>
      </c>
      <c r="H490" s="2">
        <v>0</v>
      </c>
      <c r="I490" s="2">
        <v>0</v>
      </c>
      <c r="J490" s="2">
        <v>0</v>
      </c>
      <c r="K490" s="2">
        <v>0</v>
      </c>
      <c r="L490" s="1">
        <v>0</v>
      </c>
      <c r="M490" s="2">
        <v>0</v>
      </c>
      <c r="N490" s="2">
        <v>0</v>
      </c>
      <c r="O490" s="2">
        <v>0</v>
      </c>
      <c r="P490" s="2">
        <v>0</v>
      </c>
      <c r="Q490" s="2">
        <v>0</v>
      </c>
      <c r="R490" s="2">
        <v>0</v>
      </c>
      <c r="S490" s="2">
        <v>0</v>
      </c>
      <c r="T490" s="2">
        <v>0</v>
      </c>
      <c r="U490" s="2">
        <v>0</v>
      </c>
      <c r="V490" s="1">
        <v>0</v>
      </c>
      <c r="W490" s="2">
        <v>0</v>
      </c>
      <c r="X490" s="2">
        <v>0</v>
      </c>
      <c r="Y490" s="2">
        <v>0</v>
      </c>
      <c r="Z490" s="2">
        <v>0</v>
      </c>
      <c r="AA490" s="2">
        <v>0</v>
      </c>
      <c r="AB490" s="2">
        <v>0</v>
      </c>
      <c r="AC490" s="2">
        <v>0</v>
      </c>
      <c r="AD490" s="2">
        <v>0</v>
      </c>
      <c r="AE490" s="2">
        <v>0</v>
      </c>
      <c r="AF490" s="1">
        <v>0</v>
      </c>
      <c r="AG490">
        <v>0</v>
      </c>
      <c r="AH490" s="2"/>
      <c r="AI490" s="2"/>
      <c r="AJ490" s="2"/>
      <c r="AK490" s="2"/>
      <c r="AL490" s="2"/>
    </row>
    <row r="491" spans="1:38" x14ac:dyDescent="0.25">
      <c r="A491" s="2"/>
      <c r="B491" s="1" t="s">
        <v>404</v>
      </c>
      <c r="C491" s="2">
        <v>8.76</v>
      </c>
      <c r="D491" s="2">
        <v>0</v>
      </c>
      <c r="E491" s="2">
        <v>0</v>
      </c>
      <c r="F491" s="2">
        <v>0</v>
      </c>
      <c r="G491" s="2">
        <v>0</v>
      </c>
      <c r="H491" s="2">
        <v>0</v>
      </c>
      <c r="I491" s="2">
        <v>0</v>
      </c>
      <c r="J491" s="2">
        <v>0</v>
      </c>
      <c r="K491" s="2">
        <v>0</v>
      </c>
      <c r="L491" s="1">
        <v>8.76</v>
      </c>
      <c r="M491" s="2">
        <v>2.92</v>
      </c>
      <c r="N491" s="2">
        <v>0</v>
      </c>
      <c r="O491" s="2">
        <v>0</v>
      </c>
      <c r="P491" s="2">
        <v>0</v>
      </c>
      <c r="Q491" s="2">
        <v>0</v>
      </c>
      <c r="R491" s="2">
        <v>0</v>
      </c>
      <c r="S491" s="2">
        <v>0</v>
      </c>
      <c r="T491" s="2">
        <v>0</v>
      </c>
      <c r="U491" s="2">
        <v>0</v>
      </c>
      <c r="V491" s="1">
        <v>2.92</v>
      </c>
      <c r="W491" s="2">
        <v>0</v>
      </c>
      <c r="X491" s="2">
        <v>0</v>
      </c>
      <c r="Y491" s="2">
        <v>0</v>
      </c>
      <c r="Z491" s="2">
        <v>0</v>
      </c>
      <c r="AA491" s="2">
        <v>0</v>
      </c>
      <c r="AB491" s="2">
        <v>0</v>
      </c>
      <c r="AC491" s="2">
        <v>0</v>
      </c>
      <c r="AD491" s="2">
        <v>0</v>
      </c>
      <c r="AE491" s="2">
        <v>0</v>
      </c>
      <c r="AF491" s="1">
        <v>0</v>
      </c>
      <c r="AG491">
        <v>11.68</v>
      </c>
    </row>
    <row r="492" spans="1:38" ht="15.75" thickBot="1" x14ac:dyDescent="0.3">
      <c r="A492" s="13" t="s">
        <v>383</v>
      </c>
      <c r="B492" s="14"/>
      <c r="C492" s="13">
        <v>8.76</v>
      </c>
      <c r="D492" s="13">
        <v>0</v>
      </c>
      <c r="E492" s="13">
        <v>0</v>
      </c>
      <c r="F492" s="13">
        <v>0</v>
      </c>
      <c r="G492" s="13">
        <v>0</v>
      </c>
      <c r="H492" s="13">
        <v>0</v>
      </c>
      <c r="I492" s="13">
        <v>0</v>
      </c>
      <c r="J492" s="13">
        <v>0</v>
      </c>
      <c r="K492" s="13">
        <v>0</v>
      </c>
      <c r="L492" s="14">
        <v>8.76</v>
      </c>
      <c r="M492" s="13">
        <v>2.92</v>
      </c>
      <c r="N492" s="13">
        <v>0</v>
      </c>
      <c r="O492" s="13">
        <v>0</v>
      </c>
      <c r="P492" s="13">
        <v>0</v>
      </c>
      <c r="Q492" s="13">
        <v>0</v>
      </c>
      <c r="R492" s="13">
        <v>0</v>
      </c>
      <c r="S492" s="13">
        <v>0</v>
      </c>
      <c r="T492" s="13">
        <v>0</v>
      </c>
      <c r="U492" s="13">
        <v>0</v>
      </c>
      <c r="V492" s="14">
        <v>2.92</v>
      </c>
      <c r="W492" s="13">
        <v>0</v>
      </c>
      <c r="X492" s="13">
        <v>0</v>
      </c>
      <c r="Y492" s="13">
        <v>0</v>
      </c>
      <c r="Z492" s="13">
        <v>0</v>
      </c>
      <c r="AA492" s="13">
        <v>0</v>
      </c>
      <c r="AB492" s="13">
        <v>0</v>
      </c>
      <c r="AC492" s="13">
        <v>0</v>
      </c>
      <c r="AD492" s="13">
        <v>0</v>
      </c>
      <c r="AE492" s="13">
        <v>0</v>
      </c>
      <c r="AF492" s="14">
        <v>0</v>
      </c>
      <c r="AG492" s="13">
        <v>11.68</v>
      </c>
    </row>
    <row r="493" spans="1:38" ht="15.75" thickTop="1" x14ac:dyDescent="0.25">
      <c r="A493" s="2" t="s">
        <v>160</v>
      </c>
      <c r="B493" s="1" t="s">
        <v>403</v>
      </c>
      <c r="C493" s="2">
        <v>0</v>
      </c>
      <c r="D493" s="2">
        <v>0</v>
      </c>
      <c r="E493" s="2">
        <v>0.57999999999999996</v>
      </c>
      <c r="F493" s="2">
        <v>4.7</v>
      </c>
      <c r="G493" s="2">
        <v>2.98</v>
      </c>
      <c r="H493" s="2">
        <v>1.56</v>
      </c>
      <c r="I493" s="2">
        <v>0</v>
      </c>
      <c r="J493" s="2">
        <v>0</v>
      </c>
      <c r="K493" s="2">
        <v>0</v>
      </c>
      <c r="L493" s="1">
        <v>11.06</v>
      </c>
      <c r="M493" s="2">
        <v>0</v>
      </c>
      <c r="N493" s="2">
        <v>0</v>
      </c>
      <c r="O493" s="2">
        <v>0</v>
      </c>
      <c r="P493" s="2">
        <v>1.84</v>
      </c>
      <c r="Q493" s="2">
        <v>1.66</v>
      </c>
      <c r="R493" s="2">
        <v>21.36</v>
      </c>
      <c r="S493" s="2">
        <v>1.28</v>
      </c>
      <c r="T493" s="2">
        <v>0</v>
      </c>
      <c r="U493" s="2">
        <v>0</v>
      </c>
      <c r="V493" s="1">
        <v>26.14</v>
      </c>
      <c r="W493" s="2">
        <v>0</v>
      </c>
      <c r="X493" s="2">
        <v>0</v>
      </c>
      <c r="Y493" s="2">
        <v>0</v>
      </c>
      <c r="Z493" s="2">
        <v>0</v>
      </c>
      <c r="AA493" s="2">
        <v>0.5</v>
      </c>
      <c r="AB493" s="2">
        <v>7.06</v>
      </c>
      <c r="AC493" s="2">
        <v>0</v>
      </c>
      <c r="AD493" s="2">
        <v>0</v>
      </c>
      <c r="AE493" s="2">
        <v>0</v>
      </c>
      <c r="AF493" s="1">
        <v>7.56</v>
      </c>
      <c r="AG493">
        <v>44.76</v>
      </c>
    </row>
    <row r="494" spans="1:38" x14ac:dyDescent="0.25">
      <c r="A494" s="2"/>
      <c r="B494" s="1" t="s">
        <v>402</v>
      </c>
      <c r="C494" s="2">
        <v>0.57999999999999996</v>
      </c>
      <c r="D494" s="2">
        <v>0</v>
      </c>
      <c r="E494" s="2">
        <v>0.66</v>
      </c>
      <c r="F494" s="2">
        <v>2.42</v>
      </c>
      <c r="G494" s="2">
        <v>12.46</v>
      </c>
      <c r="H494" s="2">
        <v>7.32</v>
      </c>
      <c r="I494" s="2">
        <v>3.36</v>
      </c>
      <c r="J494" s="2">
        <v>0</v>
      </c>
      <c r="K494" s="2">
        <v>0</v>
      </c>
      <c r="L494" s="1">
        <v>26.8</v>
      </c>
      <c r="M494" s="2">
        <v>0</v>
      </c>
      <c r="N494" s="2">
        <v>0</v>
      </c>
      <c r="O494" s="2">
        <v>0</v>
      </c>
      <c r="P494" s="2">
        <v>0.1</v>
      </c>
      <c r="Q494" s="2">
        <v>2.66</v>
      </c>
      <c r="R494" s="2">
        <v>12.44</v>
      </c>
      <c r="S494" s="2">
        <v>20.440000000000001</v>
      </c>
      <c r="T494" s="2">
        <v>0</v>
      </c>
      <c r="U494" s="2">
        <v>0</v>
      </c>
      <c r="V494" s="1">
        <v>35.64</v>
      </c>
      <c r="W494" s="2">
        <v>0</v>
      </c>
      <c r="X494" s="2">
        <v>0</v>
      </c>
      <c r="Y494" s="2">
        <v>0</v>
      </c>
      <c r="Z494" s="2">
        <v>0.24</v>
      </c>
      <c r="AA494" s="2">
        <v>2.62</v>
      </c>
      <c r="AB494" s="2">
        <v>0.84</v>
      </c>
      <c r="AC494" s="2">
        <v>0</v>
      </c>
      <c r="AD494" s="2">
        <v>0</v>
      </c>
      <c r="AE494" s="2">
        <v>0</v>
      </c>
      <c r="AF494" s="1">
        <v>3.7</v>
      </c>
      <c r="AG494">
        <v>66.14</v>
      </c>
      <c r="AH494" s="2"/>
      <c r="AI494" s="2"/>
      <c r="AJ494" s="2"/>
      <c r="AK494" s="2"/>
      <c r="AL494" s="2"/>
    </row>
    <row r="495" spans="1:38" x14ac:dyDescent="0.25">
      <c r="A495" s="2"/>
      <c r="B495" s="1" t="s">
        <v>404</v>
      </c>
      <c r="C495" s="2">
        <v>22.82</v>
      </c>
      <c r="D495" s="2">
        <v>0.46</v>
      </c>
      <c r="E495" s="2">
        <v>20.68</v>
      </c>
      <c r="F495" s="2">
        <v>14.66</v>
      </c>
      <c r="G495" s="2">
        <v>46.78</v>
      </c>
      <c r="H495" s="2">
        <v>32.82</v>
      </c>
      <c r="I495" s="2">
        <v>3.86</v>
      </c>
      <c r="J495" s="2">
        <v>0</v>
      </c>
      <c r="K495" s="2">
        <v>0</v>
      </c>
      <c r="L495" s="1">
        <v>142.08000000000001</v>
      </c>
      <c r="M495" s="2">
        <v>1.4</v>
      </c>
      <c r="N495" s="2">
        <v>3.86</v>
      </c>
      <c r="O495" s="2">
        <v>6.62</v>
      </c>
      <c r="P495" s="2">
        <v>10.74</v>
      </c>
      <c r="Q495" s="2">
        <v>62.4</v>
      </c>
      <c r="R495" s="2">
        <v>135.24</v>
      </c>
      <c r="S495" s="2">
        <v>17.559999999999999</v>
      </c>
      <c r="T495" s="2">
        <v>0</v>
      </c>
      <c r="U495" s="2">
        <v>0</v>
      </c>
      <c r="V495" s="1">
        <v>237.82</v>
      </c>
      <c r="W495" s="2">
        <v>0</v>
      </c>
      <c r="X495" s="2">
        <v>0</v>
      </c>
      <c r="Y495" s="2">
        <v>0</v>
      </c>
      <c r="Z495" s="2">
        <v>3.46</v>
      </c>
      <c r="AA495" s="2">
        <v>19.46</v>
      </c>
      <c r="AB495" s="2">
        <v>137.80000000000001</v>
      </c>
      <c r="AC495" s="2">
        <v>0</v>
      </c>
      <c r="AD495" s="2">
        <v>0</v>
      </c>
      <c r="AE495" s="2">
        <v>0</v>
      </c>
      <c r="AF495" s="1">
        <v>160.72</v>
      </c>
      <c r="AG495">
        <v>540.62</v>
      </c>
    </row>
    <row r="496" spans="1:38" ht="15.75" thickBot="1" x14ac:dyDescent="0.3">
      <c r="A496" s="13" t="s">
        <v>384</v>
      </c>
      <c r="B496" s="14"/>
      <c r="C496" s="13">
        <v>23.4</v>
      </c>
      <c r="D496" s="13">
        <v>0.46</v>
      </c>
      <c r="E496" s="13">
        <v>21.92</v>
      </c>
      <c r="F496" s="13">
        <v>21.78</v>
      </c>
      <c r="G496" s="13">
        <v>62.22</v>
      </c>
      <c r="H496" s="13">
        <v>41.7</v>
      </c>
      <c r="I496" s="13">
        <v>7.22</v>
      </c>
      <c r="J496" s="13">
        <v>0</v>
      </c>
      <c r="K496" s="13">
        <v>0</v>
      </c>
      <c r="L496" s="14">
        <v>179.94</v>
      </c>
      <c r="M496" s="13">
        <v>1.4</v>
      </c>
      <c r="N496" s="13">
        <v>3.86</v>
      </c>
      <c r="O496" s="13">
        <v>6.62</v>
      </c>
      <c r="P496" s="13">
        <v>12.68</v>
      </c>
      <c r="Q496" s="13">
        <v>66.72</v>
      </c>
      <c r="R496" s="13">
        <v>169.04</v>
      </c>
      <c r="S496" s="13">
        <v>39.28</v>
      </c>
      <c r="T496" s="13">
        <v>0</v>
      </c>
      <c r="U496" s="13">
        <v>0</v>
      </c>
      <c r="V496" s="14">
        <v>299.60000000000002</v>
      </c>
      <c r="W496" s="13">
        <v>0</v>
      </c>
      <c r="X496" s="13">
        <v>0</v>
      </c>
      <c r="Y496" s="13">
        <v>0</v>
      </c>
      <c r="Z496" s="13">
        <v>3.7</v>
      </c>
      <c r="AA496" s="13">
        <v>22.58</v>
      </c>
      <c r="AB496" s="13">
        <v>145.69999999999999</v>
      </c>
      <c r="AC496" s="13">
        <v>0</v>
      </c>
      <c r="AD496" s="13">
        <v>0</v>
      </c>
      <c r="AE496" s="13">
        <v>0</v>
      </c>
      <c r="AF496" s="14">
        <v>171.98</v>
      </c>
      <c r="AG496" s="13">
        <v>651.52</v>
      </c>
    </row>
    <row r="497" spans="1:38" ht="15.75" thickTop="1" x14ac:dyDescent="0.25">
      <c r="A497" s="2" t="s">
        <v>163</v>
      </c>
      <c r="B497" s="1" t="s">
        <v>403</v>
      </c>
      <c r="C497" s="2">
        <v>174.68</v>
      </c>
      <c r="D497" s="2">
        <v>75.900000000000006</v>
      </c>
      <c r="E497" s="2">
        <v>5.38</v>
      </c>
      <c r="F497" s="2">
        <v>0</v>
      </c>
      <c r="G497" s="2">
        <v>0</v>
      </c>
      <c r="H497" s="2">
        <v>0</v>
      </c>
      <c r="I497" s="2">
        <v>0</v>
      </c>
      <c r="J497" s="2">
        <v>0</v>
      </c>
      <c r="K497" s="2">
        <v>0</v>
      </c>
      <c r="L497" s="1">
        <v>255.96</v>
      </c>
      <c r="M497" s="2">
        <v>29.48</v>
      </c>
      <c r="N497" s="2">
        <v>41.1</v>
      </c>
      <c r="O497" s="2">
        <v>12.16</v>
      </c>
      <c r="P497" s="2">
        <v>0</v>
      </c>
      <c r="Q497" s="2">
        <v>0</v>
      </c>
      <c r="R497" s="2">
        <v>0</v>
      </c>
      <c r="S497" s="2">
        <v>0</v>
      </c>
      <c r="T497" s="2">
        <v>0</v>
      </c>
      <c r="U497" s="2">
        <v>0</v>
      </c>
      <c r="V497" s="1">
        <v>82.74</v>
      </c>
      <c r="W497" s="2">
        <v>0.02</v>
      </c>
      <c r="X497" s="2">
        <v>0</v>
      </c>
      <c r="Y497" s="2">
        <v>0.2</v>
      </c>
      <c r="Z497" s="2">
        <v>0</v>
      </c>
      <c r="AA497" s="2">
        <v>0</v>
      </c>
      <c r="AB497" s="2">
        <v>0</v>
      </c>
      <c r="AC497" s="2">
        <v>0</v>
      </c>
      <c r="AD497" s="2">
        <v>0</v>
      </c>
      <c r="AE497" s="2">
        <v>0</v>
      </c>
      <c r="AF497" s="1">
        <v>0.22</v>
      </c>
      <c r="AG497">
        <v>338.92</v>
      </c>
    </row>
    <row r="498" spans="1:38" x14ac:dyDescent="0.25">
      <c r="A498" s="2"/>
      <c r="B498" s="1" t="s">
        <v>402</v>
      </c>
      <c r="C498" s="2">
        <v>60.48</v>
      </c>
      <c r="D498" s="2">
        <v>34.119999999999997</v>
      </c>
      <c r="E498" s="2">
        <v>0.2</v>
      </c>
      <c r="F498" s="2">
        <v>0</v>
      </c>
      <c r="G498" s="2">
        <v>0</v>
      </c>
      <c r="H498" s="2">
        <v>0</v>
      </c>
      <c r="I498" s="2">
        <v>0</v>
      </c>
      <c r="J498" s="2">
        <v>0</v>
      </c>
      <c r="K498" s="2">
        <v>0</v>
      </c>
      <c r="L498" s="1">
        <v>94.8</v>
      </c>
      <c r="M498" s="2">
        <v>133.88</v>
      </c>
      <c r="N498" s="2">
        <v>48.46</v>
      </c>
      <c r="O498" s="2">
        <v>40.299999999999997</v>
      </c>
      <c r="P498" s="2">
        <v>0</v>
      </c>
      <c r="Q498" s="2">
        <v>0</v>
      </c>
      <c r="R498" s="2">
        <v>0</v>
      </c>
      <c r="S498" s="2">
        <v>0</v>
      </c>
      <c r="T498" s="2">
        <v>0</v>
      </c>
      <c r="U498" s="2">
        <v>0</v>
      </c>
      <c r="V498" s="1">
        <v>222.64</v>
      </c>
      <c r="W498" s="2">
        <v>36.54</v>
      </c>
      <c r="X498" s="2">
        <v>24.66</v>
      </c>
      <c r="Y498" s="2">
        <v>40.6</v>
      </c>
      <c r="Z498" s="2">
        <v>0</v>
      </c>
      <c r="AA498" s="2">
        <v>0</v>
      </c>
      <c r="AB498" s="2">
        <v>0</v>
      </c>
      <c r="AC498" s="2">
        <v>0</v>
      </c>
      <c r="AD498" s="2">
        <v>0</v>
      </c>
      <c r="AE498" s="2">
        <v>0</v>
      </c>
      <c r="AF498" s="1">
        <v>101.8</v>
      </c>
      <c r="AG498">
        <v>419.24</v>
      </c>
      <c r="AH498" s="2"/>
      <c r="AI498" s="2"/>
      <c r="AJ498" s="2"/>
      <c r="AK498" s="2"/>
      <c r="AL498" s="2"/>
    </row>
    <row r="499" spans="1:38" x14ac:dyDescent="0.25">
      <c r="A499" s="2"/>
      <c r="B499" s="1" t="s">
        <v>404</v>
      </c>
      <c r="C499" s="2">
        <v>48.94</v>
      </c>
      <c r="D499" s="2">
        <v>10.48</v>
      </c>
      <c r="E499" s="2">
        <v>0</v>
      </c>
      <c r="F499" s="2">
        <v>0</v>
      </c>
      <c r="G499" s="2">
        <v>0</v>
      </c>
      <c r="H499" s="2">
        <v>0</v>
      </c>
      <c r="I499" s="2">
        <v>0</v>
      </c>
      <c r="J499" s="2">
        <v>0</v>
      </c>
      <c r="K499" s="2">
        <v>0</v>
      </c>
      <c r="L499" s="1">
        <v>59.42</v>
      </c>
      <c r="M499" s="2">
        <v>148.72</v>
      </c>
      <c r="N499" s="2">
        <v>55.54</v>
      </c>
      <c r="O499" s="2">
        <v>5.36</v>
      </c>
      <c r="P499" s="2">
        <v>0</v>
      </c>
      <c r="Q499" s="2">
        <v>0</v>
      </c>
      <c r="R499" s="2">
        <v>0</v>
      </c>
      <c r="S499" s="2">
        <v>0</v>
      </c>
      <c r="T499" s="2">
        <v>0</v>
      </c>
      <c r="U499" s="2">
        <v>0</v>
      </c>
      <c r="V499" s="1">
        <v>209.62</v>
      </c>
      <c r="W499" s="2">
        <v>226.5</v>
      </c>
      <c r="X499" s="2">
        <v>97.6</v>
      </c>
      <c r="Y499" s="2">
        <v>26.06</v>
      </c>
      <c r="Z499" s="2">
        <v>0</v>
      </c>
      <c r="AA499" s="2">
        <v>0</v>
      </c>
      <c r="AB499" s="2">
        <v>0</v>
      </c>
      <c r="AC499" s="2">
        <v>0</v>
      </c>
      <c r="AD499" s="2">
        <v>0</v>
      </c>
      <c r="AE499" s="2">
        <v>0</v>
      </c>
      <c r="AF499" s="1">
        <v>350.16</v>
      </c>
      <c r="AG499">
        <v>619.20000000000005</v>
      </c>
    </row>
    <row r="500" spans="1:38" ht="15.75" thickBot="1" x14ac:dyDescent="0.3">
      <c r="A500" s="13" t="s">
        <v>385</v>
      </c>
      <c r="B500" s="14"/>
      <c r="C500" s="13">
        <v>284.10000000000002</v>
      </c>
      <c r="D500" s="13">
        <v>120.5</v>
      </c>
      <c r="E500" s="13">
        <v>5.58</v>
      </c>
      <c r="F500" s="13">
        <v>0</v>
      </c>
      <c r="G500" s="13">
        <v>0</v>
      </c>
      <c r="H500" s="13">
        <v>0</v>
      </c>
      <c r="I500" s="13">
        <v>0</v>
      </c>
      <c r="J500" s="13">
        <v>0</v>
      </c>
      <c r="K500" s="13">
        <v>0</v>
      </c>
      <c r="L500" s="14">
        <v>410.18</v>
      </c>
      <c r="M500" s="13">
        <v>312.08</v>
      </c>
      <c r="N500" s="13">
        <v>145.1</v>
      </c>
      <c r="O500" s="13">
        <v>57.82</v>
      </c>
      <c r="P500" s="13">
        <v>0</v>
      </c>
      <c r="Q500" s="13">
        <v>0</v>
      </c>
      <c r="R500" s="13">
        <v>0</v>
      </c>
      <c r="S500" s="13">
        <v>0</v>
      </c>
      <c r="T500" s="13">
        <v>0</v>
      </c>
      <c r="U500" s="13">
        <v>0</v>
      </c>
      <c r="V500" s="14">
        <v>515</v>
      </c>
      <c r="W500" s="13">
        <v>263.06</v>
      </c>
      <c r="X500" s="13">
        <v>122.26</v>
      </c>
      <c r="Y500" s="13">
        <v>66.86</v>
      </c>
      <c r="Z500" s="13">
        <v>0</v>
      </c>
      <c r="AA500" s="13">
        <v>0</v>
      </c>
      <c r="AB500" s="13">
        <v>0</v>
      </c>
      <c r="AC500" s="13">
        <v>0</v>
      </c>
      <c r="AD500" s="13">
        <v>0</v>
      </c>
      <c r="AE500" s="13">
        <v>0</v>
      </c>
      <c r="AF500" s="14">
        <v>452.18</v>
      </c>
      <c r="AG500" s="13">
        <v>1377.36</v>
      </c>
    </row>
    <row r="501" spans="1:38" ht="15.75" thickTop="1" x14ac:dyDescent="0.25">
      <c r="A501" s="2" t="s">
        <v>164</v>
      </c>
      <c r="B501" s="1" t="s">
        <v>403</v>
      </c>
      <c r="C501" s="2">
        <v>0.48</v>
      </c>
      <c r="D501" s="2">
        <v>0</v>
      </c>
      <c r="E501" s="2">
        <v>0</v>
      </c>
      <c r="F501" s="2">
        <v>0</v>
      </c>
      <c r="G501" s="2">
        <v>0</v>
      </c>
      <c r="H501" s="2">
        <v>0</v>
      </c>
      <c r="I501" s="2">
        <v>0</v>
      </c>
      <c r="J501" s="2">
        <v>0</v>
      </c>
      <c r="K501" s="2">
        <v>0</v>
      </c>
      <c r="L501" s="1">
        <v>0.48</v>
      </c>
      <c r="M501" s="2">
        <v>0</v>
      </c>
      <c r="N501" s="2">
        <v>0</v>
      </c>
      <c r="O501" s="2">
        <v>0</v>
      </c>
      <c r="P501" s="2">
        <v>0</v>
      </c>
      <c r="Q501" s="2">
        <v>0</v>
      </c>
      <c r="R501" s="2">
        <v>0</v>
      </c>
      <c r="S501" s="2">
        <v>0</v>
      </c>
      <c r="T501" s="2">
        <v>0</v>
      </c>
      <c r="U501" s="2">
        <v>0</v>
      </c>
      <c r="V501" s="1">
        <v>0</v>
      </c>
      <c r="W501" s="2">
        <v>0</v>
      </c>
      <c r="X501" s="2">
        <v>0</v>
      </c>
      <c r="Y501" s="2">
        <v>0</v>
      </c>
      <c r="Z501" s="2">
        <v>0</v>
      </c>
      <c r="AA501" s="2">
        <v>0</v>
      </c>
      <c r="AB501" s="2">
        <v>0</v>
      </c>
      <c r="AC501" s="2">
        <v>0</v>
      </c>
      <c r="AD501" s="2">
        <v>0</v>
      </c>
      <c r="AE501" s="2">
        <v>0</v>
      </c>
      <c r="AF501" s="1">
        <v>0</v>
      </c>
      <c r="AG501">
        <v>0.48</v>
      </c>
    </row>
    <row r="502" spans="1:38" x14ac:dyDescent="0.25">
      <c r="A502" s="2"/>
      <c r="B502" s="1" t="s">
        <v>402</v>
      </c>
      <c r="C502" s="2">
        <v>1.8</v>
      </c>
      <c r="D502" s="2">
        <v>0</v>
      </c>
      <c r="E502" s="2">
        <v>0</v>
      </c>
      <c r="F502" s="2">
        <v>0</v>
      </c>
      <c r="G502" s="2">
        <v>0</v>
      </c>
      <c r="H502" s="2">
        <v>0</v>
      </c>
      <c r="I502" s="2">
        <v>0</v>
      </c>
      <c r="J502" s="2">
        <v>0</v>
      </c>
      <c r="K502" s="2">
        <v>0</v>
      </c>
      <c r="L502" s="1">
        <v>1.8</v>
      </c>
      <c r="M502" s="2">
        <v>0</v>
      </c>
      <c r="N502" s="2">
        <v>0</v>
      </c>
      <c r="O502" s="2">
        <v>0</v>
      </c>
      <c r="P502" s="2">
        <v>0</v>
      </c>
      <c r="Q502" s="2">
        <v>0</v>
      </c>
      <c r="R502" s="2">
        <v>0</v>
      </c>
      <c r="S502" s="2">
        <v>0</v>
      </c>
      <c r="T502" s="2">
        <v>0</v>
      </c>
      <c r="U502" s="2">
        <v>0</v>
      </c>
      <c r="V502" s="1">
        <v>0</v>
      </c>
      <c r="W502" s="2">
        <v>0</v>
      </c>
      <c r="X502" s="2">
        <v>0</v>
      </c>
      <c r="Y502" s="2">
        <v>0</v>
      </c>
      <c r="Z502" s="2">
        <v>0</v>
      </c>
      <c r="AA502" s="2">
        <v>0</v>
      </c>
      <c r="AB502" s="2">
        <v>0</v>
      </c>
      <c r="AC502" s="2">
        <v>0</v>
      </c>
      <c r="AD502" s="2">
        <v>0</v>
      </c>
      <c r="AE502" s="2">
        <v>0</v>
      </c>
      <c r="AF502" s="1">
        <v>0</v>
      </c>
      <c r="AG502">
        <v>1.8</v>
      </c>
      <c r="AH502" s="2"/>
      <c r="AI502" s="2"/>
      <c r="AJ502" s="2"/>
      <c r="AK502" s="2"/>
      <c r="AL502" s="2"/>
    </row>
    <row r="503" spans="1:38" x14ac:dyDescent="0.25">
      <c r="A503" s="2"/>
      <c r="B503" s="1" t="s">
        <v>404</v>
      </c>
      <c r="C503" s="2">
        <v>2.4</v>
      </c>
      <c r="D503" s="2">
        <v>0</v>
      </c>
      <c r="E503" s="2">
        <v>0</v>
      </c>
      <c r="F503" s="2">
        <v>0</v>
      </c>
      <c r="G503" s="2">
        <v>0</v>
      </c>
      <c r="H503" s="2">
        <v>0</v>
      </c>
      <c r="I503" s="2">
        <v>0</v>
      </c>
      <c r="J503" s="2">
        <v>0</v>
      </c>
      <c r="K503" s="2">
        <v>0</v>
      </c>
      <c r="L503" s="1">
        <v>2.4</v>
      </c>
      <c r="M503" s="2">
        <v>0</v>
      </c>
      <c r="N503" s="2">
        <v>0</v>
      </c>
      <c r="O503" s="2">
        <v>0</v>
      </c>
      <c r="P503" s="2">
        <v>0</v>
      </c>
      <c r="Q503" s="2">
        <v>0</v>
      </c>
      <c r="R503" s="2">
        <v>0</v>
      </c>
      <c r="S503" s="2">
        <v>0</v>
      </c>
      <c r="T503" s="2">
        <v>0</v>
      </c>
      <c r="U503" s="2">
        <v>0</v>
      </c>
      <c r="V503" s="1">
        <v>0</v>
      </c>
      <c r="W503" s="2">
        <v>0</v>
      </c>
      <c r="X503" s="2">
        <v>0</v>
      </c>
      <c r="Y503" s="2">
        <v>0</v>
      </c>
      <c r="Z503" s="2">
        <v>0</v>
      </c>
      <c r="AA503" s="2">
        <v>0</v>
      </c>
      <c r="AB503" s="2">
        <v>0</v>
      </c>
      <c r="AC503" s="2">
        <v>0</v>
      </c>
      <c r="AD503" s="2">
        <v>0</v>
      </c>
      <c r="AE503" s="2">
        <v>0</v>
      </c>
      <c r="AF503" s="1">
        <v>0</v>
      </c>
      <c r="AG503">
        <v>2.4</v>
      </c>
    </row>
    <row r="504" spans="1:38" ht="15.75" thickBot="1" x14ac:dyDescent="0.3">
      <c r="A504" s="13" t="s">
        <v>386</v>
      </c>
      <c r="B504" s="14"/>
      <c r="C504" s="13">
        <v>4.68</v>
      </c>
      <c r="D504" s="13">
        <v>0</v>
      </c>
      <c r="E504" s="13">
        <v>0</v>
      </c>
      <c r="F504" s="13">
        <v>0</v>
      </c>
      <c r="G504" s="13">
        <v>0</v>
      </c>
      <c r="H504" s="13">
        <v>0</v>
      </c>
      <c r="I504" s="13">
        <v>0</v>
      </c>
      <c r="J504" s="13">
        <v>0</v>
      </c>
      <c r="K504" s="13">
        <v>0</v>
      </c>
      <c r="L504" s="14">
        <v>4.68</v>
      </c>
      <c r="M504" s="13">
        <v>0</v>
      </c>
      <c r="N504" s="13">
        <v>0</v>
      </c>
      <c r="O504" s="13">
        <v>0</v>
      </c>
      <c r="P504" s="13">
        <v>0</v>
      </c>
      <c r="Q504" s="13">
        <v>0</v>
      </c>
      <c r="R504" s="13">
        <v>0</v>
      </c>
      <c r="S504" s="13">
        <v>0</v>
      </c>
      <c r="T504" s="13">
        <v>0</v>
      </c>
      <c r="U504" s="13">
        <v>0</v>
      </c>
      <c r="V504" s="14">
        <v>0</v>
      </c>
      <c r="W504" s="13">
        <v>0</v>
      </c>
      <c r="X504" s="13">
        <v>0</v>
      </c>
      <c r="Y504" s="13">
        <v>0</v>
      </c>
      <c r="Z504" s="13">
        <v>0</v>
      </c>
      <c r="AA504" s="13">
        <v>0</v>
      </c>
      <c r="AB504" s="13">
        <v>0</v>
      </c>
      <c r="AC504" s="13">
        <v>0</v>
      </c>
      <c r="AD504" s="13">
        <v>0</v>
      </c>
      <c r="AE504" s="13">
        <v>0</v>
      </c>
      <c r="AF504" s="14">
        <v>0</v>
      </c>
      <c r="AG504" s="13">
        <v>4.68</v>
      </c>
    </row>
    <row r="505" spans="1:38" ht="15.75" thickTop="1" x14ac:dyDescent="0.25">
      <c r="A505" s="2" t="s">
        <v>165</v>
      </c>
      <c r="B505" s="1" t="s">
        <v>403</v>
      </c>
      <c r="C505" s="2">
        <v>0.4</v>
      </c>
      <c r="D505" s="2">
        <v>4.38</v>
      </c>
      <c r="E505" s="2">
        <v>7.16</v>
      </c>
      <c r="F505" s="2">
        <v>0.04</v>
      </c>
      <c r="G505" s="2">
        <v>0.06</v>
      </c>
      <c r="H505" s="2">
        <v>0</v>
      </c>
      <c r="I505" s="2">
        <v>0</v>
      </c>
      <c r="J505" s="2">
        <v>0</v>
      </c>
      <c r="K505" s="2">
        <v>0</v>
      </c>
      <c r="L505" s="1">
        <v>12.04</v>
      </c>
      <c r="M505" s="2">
        <v>0</v>
      </c>
      <c r="N505" s="2">
        <v>0</v>
      </c>
      <c r="O505" s="2">
        <v>0</v>
      </c>
      <c r="P505" s="2">
        <v>0</v>
      </c>
      <c r="Q505" s="2">
        <v>0</v>
      </c>
      <c r="R505" s="2">
        <v>0</v>
      </c>
      <c r="S505" s="2">
        <v>0</v>
      </c>
      <c r="T505" s="2">
        <v>0</v>
      </c>
      <c r="U505" s="2">
        <v>0</v>
      </c>
      <c r="V505" s="1">
        <v>0</v>
      </c>
      <c r="W505" s="2">
        <v>0</v>
      </c>
      <c r="X505" s="2">
        <v>0</v>
      </c>
      <c r="Y505" s="2">
        <v>0</v>
      </c>
      <c r="Z505" s="2">
        <v>0</v>
      </c>
      <c r="AA505" s="2">
        <v>0</v>
      </c>
      <c r="AB505" s="2">
        <v>0</v>
      </c>
      <c r="AC505" s="2">
        <v>0</v>
      </c>
      <c r="AD505" s="2">
        <v>0</v>
      </c>
      <c r="AE505" s="2">
        <v>0</v>
      </c>
      <c r="AF505" s="1">
        <v>0</v>
      </c>
      <c r="AG505">
        <v>12.04</v>
      </c>
    </row>
    <row r="506" spans="1:38" x14ac:dyDescent="0.25">
      <c r="A506" s="2"/>
      <c r="B506" s="1" t="s">
        <v>402</v>
      </c>
      <c r="C506" s="2">
        <v>0</v>
      </c>
      <c r="D506" s="2">
        <v>1.62</v>
      </c>
      <c r="E506" s="2">
        <v>13.8</v>
      </c>
      <c r="F506" s="2">
        <v>6.24</v>
      </c>
      <c r="G506" s="2">
        <v>1.2</v>
      </c>
      <c r="H506" s="2">
        <v>0</v>
      </c>
      <c r="I506" s="2">
        <v>0</v>
      </c>
      <c r="J506" s="2">
        <v>0</v>
      </c>
      <c r="K506" s="2">
        <v>0</v>
      </c>
      <c r="L506" s="1">
        <v>22.86</v>
      </c>
      <c r="M506" s="2">
        <v>0</v>
      </c>
      <c r="N506" s="2">
        <v>0</v>
      </c>
      <c r="O506" s="2">
        <v>1.28</v>
      </c>
      <c r="P506" s="2">
        <v>2</v>
      </c>
      <c r="Q506" s="2">
        <v>9.08</v>
      </c>
      <c r="R506" s="2">
        <v>0</v>
      </c>
      <c r="S506" s="2">
        <v>0</v>
      </c>
      <c r="T506" s="2">
        <v>0</v>
      </c>
      <c r="U506" s="2">
        <v>0</v>
      </c>
      <c r="V506" s="1">
        <v>12.36</v>
      </c>
      <c r="W506" s="2">
        <v>0</v>
      </c>
      <c r="X506" s="2">
        <v>0</v>
      </c>
      <c r="Y506" s="2">
        <v>0</v>
      </c>
      <c r="Z506" s="2">
        <v>0</v>
      </c>
      <c r="AA506" s="2">
        <v>0</v>
      </c>
      <c r="AB506" s="2">
        <v>0</v>
      </c>
      <c r="AC506" s="2">
        <v>0</v>
      </c>
      <c r="AD506" s="2">
        <v>0</v>
      </c>
      <c r="AE506" s="2">
        <v>0</v>
      </c>
      <c r="AF506" s="1">
        <v>0</v>
      </c>
      <c r="AG506">
        <v>35.22</v>
      </c>
      <c r="AH506" s="2"/>
      <c r="AI506" s="2"/>
      <c r="AJ506" s="2"/>
      <c r="AK506" s="2"/>
      <c r="AL506" s="2"/>
    </row>
    <row r="507" spans="1:38" x14ac:dyDescent="0.25">
      <c r="A507" s="2"/>
      <c r="B507" s="1" t="s">
        <v>404</v>
      </c>
      <c r="C507" s="2">
        <v>0</v>
      </c>
      <c r="D507" s="2">
        <v>1.1200000000000001</v>
      </c>
      <c r="E507" s="2">
        <v>4.34</v>
      </c>
      <c r="F507" s="2">
        <v>11.9</v>
      </c>
      <c r="G507" s="2">
        <v>13.58</v>
      </c>
      <c r="H507" s="2">
        <v>1.58</v>
      </c>
      <c r="I507" s="2">
        <v>0</v>
      </c>
      <c r="J507" s="2">
        <v>0</v>
      </c>
      <c r="K507" s="2">
        <v>0</v>
      </c>
      <c r="L507" s="1">
        <v>32.520000000000003</v>
      </c>
      <c r="M507" s="2">
        <v>0</v>
      </c>
      <c r="N507" s="2">
        <v>0</v>
      </c>
      <c r="O507" s="2">
        <v>0.04</v>
      </c>
      <c r="P507" s="2">
        <v>4.12</v>
      </c>
      <c r="Q507" s="2">
        <v>37.32</v>
      </c>
      <c r="R507" s="2">
        <v>0</v>
      </c>
      <c r="S507" s="2">
        <v>0</v>
      </c>
      <c r="T507" s="2">
        <v>0</v>
      </c>
      <c r="U507" s="2">
        <v>0</v>
      </c>
      <c r="V507" s="1">
        <v>41.48</v>
      </c>
      <c r="W507" s="2">
        <v>0</v>
      </c>
      <c r="X507" s="2">
        <v>0</v>
      </c>
      <c r="Y507" s="2">
        <v>0</v>
      </c>
      <c r="Z507" s="2">
        <v>0</v>
      </c>
      <c r="AA507" s="2">
        <v>19.72</v>
      </c>
      <c r="AB507" s="2">
        <v>0.1</v>
      </c>
      <c r="AC507" s="2">
        <v>0</v>
      </c>
      <c r="AD507" s="2">
        <v>0</v>
      </c>
      <c r="AE507" s="2">
        <v>0</v>
      </c>
      <c r="AF507" s="1">
        <v>19.82</v>
      </c>
      <c r="AG507">
        <v>93.82</v>
      </c>
    </row>
    <row r="508" spans="1:38" ht="15.75" thickBot="1" x14ac:dyDescent="0.3">
      <c r="A508" s="13" t="s">
        <v>387</v>
      </c>
      <c r="B508" s="14"/>
      <c r="C508" s="13">
        <v>0.4</v>
      </c>
      <c r="D508" s="13">
        <v>7.12</v>
      </c>
      <c r="E508" s="13">
        <v>25.3</v>
      </c>
      <c r="F508" s="13">
        <v>18.18</v>
      </c>
      <c r="G508" s="13">
        <v>14.84</v>
      </c>
      <c r="H508" s="13">
        <v>1.58</v>
      </c>
      <c r="I508" s="13">
        <v>0</v>
      </c>
      <c r="J508" s="13">
        <v>0</v>
      </c>
      <c r="K508" s="13">
        <v>0</v>
      </c>
      <c r="L508" s="14">
        <v>67.42</v>
      </c>
      <c r="M508" s="13">
        <v>0</v>
      </c>
      <c r="N508" s="13">
        <v>0</v>
      </c>
      <c r="O508" s="13">
        <v>1.32</v>
      </c>
      <c r="P508" s="13">
        <v>6.12</v>
      </c>
      <c r="Q508" s="13">
        <v>46.4</v>
      </c>
      <c r="R508" s="13">
        <v>0</v>
      </c>
      <c r="S508" s="13">
        <v>0</v>
      </c>
      <c r="T508" s="13">
        <v>0</v>
      </c>
      <c r="U508" s="13">
        <v>0</v>
      </c>
      <c r="V508" s="14">
        <v>53.84</v>
      </c>
      <c r="W508" s="13">
        <v>0</v>
      </c>
      <c r="X508" s="13">
        <v>0</v>
      </c>
      <c r="Y508" s="13">
        <v>0</v>
      </c>
      <c r="Z508" s="13">
        <v>0</v>
      </c>
      <c r="AA508" s="13">
        <v>19.72</v>
      </c>
      <c r="AB508" s="13">
        <v>0.1</v>
      </c>
      <c r="AC508" s="13">
        <v>0</v>
      </c>
      <c r="AD508" s="13">
        <v>0</v>
      </c>
      <c r="AE508" s="13">
        <v>0</v>
      </c>
      <c r="AF508" s="14">
        <v>19.82</v>
      </c>
      <c r="AG508" s="13">
        <v>141.08000000000001</v>
      </c>
    </row>
    <row r="509" spans="1:38" ht="15.75" thickTop="1" x14ac:dyDescent="0.25">
      <c r="A509" s="2" t="s">
        <v>166</v>
      </c>
      <c r="B509" s="1" t="s">
        <v>403</v>
      </c>
      <c r="C509" s="2">
        <v>0</v>
      </c>
      <c r="D509" s="2">
        <v>33.340000000000003</v>
      </c>
      <c r="E509" s="2">
        <v>11.76</v>
      </c>
      <c r="F509" s="2">
        <v>0</v>
      </c>
      <c r="G509" s="2">
        <v>0</v>
      </c>
      <c r="H509" s="2">
        <v>0</v>
      </c>
      <c r="I509" s="2">
        <v>0</v>
      </c>
      <c r="J509" s="2">
        <v>0</v>
      </c>
      <c r="K509" s="2">
        <v>0</v>
      </c>
      <c r="L509" s="1">
        <v>46.88</v>
      </c>
      <c r="M509" s="2">
        <v>0</v>
      </c>
      <c r="N509" s="2">
        <v>0.56000000000000005</v>
      </c>
      <c r="O509" s="2">
        <v>4.4800000000000004</v>
      </c>
      <c r="P509" s="2">
        <v>0</v>
      </c>
      <c r="Q509" s="2">
        <v>0</v>
      </c>
      <c r="R509" s="2">
        <v>0</v>
      </c>
      <c r="S509" s="2">
        <v>0</v>
      </c>
      <c r="T509" s="2">
        <v>0</v>
      </c>
      <c r="U509" s="2">
        <v>0</v>
      </c>
      <c r="V509" s="1">
        <v>5.04</v>
      </c>
      <c r="W509" s="2">
        <v>0</v>
      </c>
      <c r="X509" s="2">
        <v>0</v>
      </c>
      <c r="Y509" s="2">
        <v>0.24</v>
      </c>
      <c r="Z509" s="2">
        <v>0</v>
      </c>
      <c r="AA509" s="2">
        <v>0</v>
      </c>
      <c r="AB509" s="2">
        <v>0</v>
      </c>
      <c r="AC509" s="2">
        <v>0</v>
      </c>
      <c r="AD509" s="2">
        <v>0</v>
      </c>
      <c r="AE509" s="2">
        <v>0</v>
      </c>
      <c r="AF509" s="1">
        <v>0.24</v>
      </c>
      <c r="AG509">
        <v>52.16</v>
      </c>
    </row>
    <row r="510" spans="1:38" x14ac:dyDescent="0.25">
      <c r="A510" s="2"/>
      <c r="B510" s="1" t="s">
        <v>402</v>
      </c>
      <c r="C510" s="2">
        <v>0</v>
      </c>
      <c r="D510" s="2">
        <v>23.1</v>
      </c>
      <c r="E510" s="2">
        <v>16.100000000000001</v>
      </c>
      <c r="F510" s="2">
        <v>0</v>
      </c>
      <c r="G510" s="2">
        <v>0</v>
      </c>
      <c r="H510" s="2">
        <v>0</v>
      </c>
      <c r="I510" s="2">
        <v>0</v>
      </c>
      <c r="J510" s="2">
        <v>0</v>
      </c>
      <c r="K510" s="2">
        <v>0</v>
      </c>
      <c r="L510" s="1">
        <v>39.479999999999997</v>
      </c>
      <c r="M510" s="2">
        <v>0</v>
      </c>
      <c r="N510" s="2">
        <v>4.24</v>
      </c>
      <c r="O510" s="2">
        <v>49.06</v>
      </c>
      <c r="P510" s="2">
        <v>0</v>
      </c>
      <c r="Q510" s="2">
        <v>0</v>
      </c>
      <c r="R510" s="2">
        <v>0</v>
      </c>
      <c r="S510" s="2">
        <v>0</v>
      </c>
      <c r="T510" s="2">
        <v>0</v>
      </c>
      <c r="U510" s="2">
        <v>0</v>
      </c>
      <c r="V510" s="1">
        <v>53.3</v>
      </c>
      <c r="W510" s="2">
        <v>0</v>
      </c>
      <c r="X510" s="2">
        <v>0</v>
      </c>
      <c r="Y510" s="2">
        <v>13</v>
      </c>
      <c r="Z510" s="2">
        <v>0</v>
      </c>
      <c r="AA510" s="2">
        <v>0</v>
      </c>
      <c r="AB510" s="2">
        <v>0</v>
      </c>
      <c r="AC510" s="2">
        <v>0</v>
      </c>
      <c r="AD510" s="2">
        <v>0</v>
      </c>
      <c r="AE510" s="2">
        <v>0</v>
      </c>
      <c r="AF510" s="1">
        <v>13</v>
      </c>
      <c r="AG510">
        <v>105.78</v>
      </c>
      <c r="AH510" s="2"/>
      <c r="AI510" s="2"/>
      <c r="AJ510" s="2"/>
      <c r="AK510" s="2"/>
      <c r="AL510" s="2"/>
    </row>
    <row r="511" spans="1:38" x14ac:dyDescent="0.25">
      <c r="A511" s="2"/>
      <c r="B511" s="1" t="s">
        <v>404</v>
      </c>
      <c r="C511" s="2">
        <v>0</v>
      </c>
      <c r="D511" s="2">
        <v>16.72</v>
      </c>
      <c r="E511" s="2">
        <v>63.240000000000009</v>
      </c>
      <c r="F511" s="2">
        <v>0</v>
      </c>
      <c r="G511" s="2">
        <v>0</v>
      </c>
      <c r="H511" s="2">
        <v>0</v>
      </c>
      <c r="I511" s="2">
        <v>0</v>
      </c>
      <c r="J511" s="2">
        <v>0</v>
      </c>
      <c r="K511" s="2">
        <v>0</v>
      </c>
      <c r="L511" s="1">
        <v>81.86</v>
      </c>
      <c r="M511" s="2">
        <v>0</v>
      </c>
      <c r="N511" s="2">
        <v>3.02</v>
      </c>
      <c r="O511" s="2">
        <v>127.40000000000002</v>
      </c>
      <c r="P511" s="2">
        <v>0</v>
      </c>
      <c r="Q511" s="2">
        <v>0</v>
      </c>
      <c r="R511" s="2">
        <v>0</v>
      </c>
      <c r="S511" s="2">
        <v>0</v>
      </c>
      <c r="T511" s="2">
        <v>0</v>
      </c>
      <c r="U511" s="2">
        <v>0</v>
      </c>
      <c r="V511" s="1">
        <v>130.42000000000002</v>
      </c>
      <c r="W511" s="2">
        <v>0</v>
      </c>
      <c r="X511" s="2">
        <v>0</v>
      </c>
      <c r="Y511" s="2">
        <v>72.92</v>
      </c>
      <c r="Z511" s="2">
        <v>0</v>
      </c>
      <c r="AA511" s="2">
        <v>0</v>
      </c>
      <c r="AB511" s="2">
        <v>0</v>
      </c>
      <c r="AC511" s="2">
        <v>0</v>
      </c>
      <c r="AD511" s="2">
        <v>0</v>
      </c>
      <c r="AE511" s="2">
        <v>0</v>
      </c>
      <c r="AF511" s="1">
        <v>72.92</v>
      </c>
      <c r="AG511">
        <v>285.2</v>
      </c>
    </row>
    <row r="512" spans="1:38" ht="15.75" thickBot="1" x14ac:dyDescent="0.3">
      <c r="A512" s="13" t="s">
        <v>388</v>
      </c>
      <c r="B512" s="14"/>
      <c r="C512" s="13">
        <v>0</v>
      </c>
      <c r="D512" s="13">
        <v>73.16</v>
      </c>
      <c r="E512" s="13">
        <v>91.1</v>
      </c>
      <c r="F512" s="13">
        <v>0</v>
      </c>
      <c r="G512" s="13">
        <v>0</v>
      </c>
      <c r="H512" s="13">
        <v>0</v>
      </c>
      <c r="I512" s="13">
        <v>0</v>
      </c>
      <c r="J512" s="13">
        <v>0</v>
      </c>
      <c r="K512" s="13">
        <v>0</v>
      </c>
      <c r="L512" s="14">
        <v>168.22</v>
      </c>
      <c r="M512" s="13">
        <v>0</v>
      </c>
      <c r="N512" s="13">
        <v>7.82</v>
      </c>
      <c r="O512" s="13">
        <v>180.94</v>
      </c>
      <c r="P512" s="13">
        <v>0</v>
      </c>
      <c r="Q512" s="13">
        <v>0</v>
      </c>
      <c r="R512" s="13">
        <v>0</v>
      </c>
      <c r="S512" s="13">
        <v>0</v>
      </c>
      <c r="T512" s="13">
        <v>0</v>
      </c>
      <c r="U512" s="13">
        <v>0</v>
      </c>
      <c r="V512" s="14">
        <v>188.76</v>
      </c>
      <c r="W512" s="13">
        <v>0</v>
      </c>
      <c r="X512" s="13">
        <v>0</v>
      </c>
      <c r="Y512" s="13">
        <v>86.16</v>
      </c>
      <c r="Z512" s="13">
        <v>0</v>
      </c>
      <c r="AA512" s="13">
        <v>0</v>
      </c>
      <c r="AB512" s="13">
        <v>0</v>
      </c>
      <c r="AC512" s="13">
        <v>0</v>
      </c>
      <c r="AD512" s="13">
        <v>0</v>
      </c>
      <c r="AE512" s="13">
        <v>0</v>
      </c>
      <c r="AF512" s="14">
        <v>86.16</v>
      </c>
      <c r="AG512" s="13">
        <v>443.14</v>
      </c>
    </row>
    <row r="513" spans="1:38" ht="15.75" thickTop="1" x14ac:dyDescent="0.25">
      <c r="A513" s="2" t="s">
        <v>167</v>
      </c>
      <c r="B513" s="1" t="s">
        <v>403</v>
      </c>
      <c r="C513" s="2">
        <v>0.36</v>
      </c>
      <c r="D513" s="2">
        <v>0.72</v>
      </c>
      <c r="E513" s="2">
        <v>0.12</v>
      </c>
      <c r="F513" s="2">
        <v>0</v>
      </c>
      <c r="G513" s="2">
        <v>0</v>
      </c>
      <c r="H513" s="2">
        <v>0</v>
      </c>
      <c r="I513" s="2">
        <v>0</v>
      </c>
      <c r="J513" s="2">
        <v>0</v>
      </c>
      <c r="K513" s="2">
        <v>0</v>
      </c>
      <c r="L513" s="1">
        <v>1.2</v>
      </c>
      <c r="M513" s="2">
        <v>0</v>
      </c>
      <c r="N513" s="2">
        <v>0</v>
      </c>
      <c r="O513" s="2">
        <v>0</v>
      </c>
      <c r="P513" s="2">
        <v>0</v>
      </c>
      <c r="Q513" s="2">
        <v>0</v>
      </c>
      <c r="R513" s="2">
        <v>0</v>
      </c>
      <c r="S513" s="2">
        <v>0</v>
      </c>
      <c r="T513" s="2">
        <v>0</v>
      </c>
      <c r="U513" s="2">
        <v>0</v>
      </c>
      <c r="V513" s="1">
        <v>0</v>
      </c>
      <c r="W513" s="2">
        <v>0</v>
      </c>
      <c r="X513" s="2">
        <v>0</v>
      </c>
      <c r="Y513" s="2">
        <v>0</v>
      </c>
      <c r="Z513" s="2">
        <v>0</v>
      </c>
      <c r="AA513" s="2">
        <v>0</v>
      </c>
      <c r="AB513" s="2">
        <v>0</v>
      </c>
      <c r="AC513" s="2">
        <v>0</v>
      </c>
      <c r="AD513" s="2">
        <v>0</v>
      </c>
      <c r="AE513" s="2">
        <v>0</v>
      </c>
      <c r="AF513" s="1">
        <v>0</v>
      </c>
      <c r="AG513">
        <v>1.2</v>
      </c>
    </row>
    <row r="514" spans="1:38" x14ac:dyDescent="0.25">
      <c r="A514" s="2"/>
      <c r="B514" s="1" t="s">
        <v>402</v>
      </c>
      <c r="C514" s="2">
        <v>4.1399999999999997</v>
      </c>
      <c r="D514" s="2">
        <v>2.92</v>
      </c>
      <c r="E514" s="2">
        <v>1.54</v>
      </c>
      <c r="F514" s="2">
        <v>0</v>
      </c>
      <c r="G514" s="2">
        <v>0</v>
      </c>
      <c r="H514" s="2">
        <v>0</v>
      </c>
      <c r="I514" s="2">
        <v>0</v>
      </c>
      <c r="J514" s="2">
        <v>0</v>
      </c>
      <c r="K514" s="2">
        <v>0</v>
      </c>
      <c r="L514" s="1">
        <v>8.6</v>
      </c>
      <c r="M514" s="2">
        <v>0.1</v>
      </c>
      <c r="N514" s="2">
        <v>0</v>
      </c>
      <c r="O514" s="2">
        <v>0</v>
      </c>
      <c r="P514" s="2">
        <v>0.02</v>
      </c>
      <c r="Q514" s="2">
        <v>0</v>
      </c>
      <c r="R514" s="2">
        <v>0</v>
      </c>
      <c r="S514" s="2">
        <v>0</v>
      </c>
      <c r="T514" s="2">
        <v>0</v>
      </c>
      <c r="U514" s="2">
        <v>0</v>
      </c>
      <c r="V514" s="1">
        <v>0.12</v>
      </c>
      <c r="W514" s="2">
        <v>0</v>
      </c>
      <c r="X514" s="2">
        <v>0</v>
      </c>
      <c r="Y514" s="2">
        <v>0</v>
      </c>
      <c r="Z514" s="2">
        <v>0</v>
      </c>
      <c r="AA514" s="2">
        <v>0</v>
      </c>
      <c r="AB514" s="2">
        <v>0</v>
      </c>
      <c r="AC514" s="2">
        <v>0</v>
      </c>
      <c r="AD514" s="2">
        <v>0</v>
      </c>
      <c r="AE514" s="2">
        <v>0</v>
      </c>
      <c r="AF514" s="1">
        <v>0</v>
      </c>
      <c r="AG514">
        <v>8.7200000000000006</v>
      </c>
      <c r="AH514" s="2"/>
      <c r="AI514" s="2"/>
      <c r="AJ514" s="2"/>
      <c r="AK514" s="2"/>
      <c r="AL514" s="2"/>
    </row>
    <row r="515" spans="1:38" x14ac:dyDescent="0.25">
      <c r="A515" s="2"/>
      <c r="B515" s="1" t="s">
        <v>404</v>
      </c>
      <c r="C515" s="2">
        <v>87.58</v>
      </c>
      <c r="D515" s="2">
        <v>72.599999999999994</v>
      </c>
      <c r="E515" s="2">
        <v>13.86</v>
      </c>
      <c r="F515" s="2">
        <v>4.34</v>
      </c>
      <c r="G515" s="2">
        <v>0.3</v>
      </c>
      <c r="H515" s="2">
        <v>0</v>
      </c>
      <c r="I515" s="2">
        <v>0</v>
      </c>
      <c r="J515" s="2">
        <v>0</v>
      </c>
      <c r="K515" s="2">
        <v>0</v>
      </c>
      <c r="L515" s="1">
        <v>178.68</v>
      </c>
      <c r="M515" s="2">
        <v>16.84</v>
      </c>
      <c r="N515" s="2">
        <v>7.26</v>
      </c>
      <c r="O515" s="2">
        <v>8.74</v>
      </c>
      <c r="P515" s="2">
        <v>0</v>
      </c>
      <c r="Q515" s="2">
        <v>0</v>
      </c>
      <c r="R515" s="2">
        <v>0</v>
      </c>
      <c r="S515" s="2">
        <v>0</v>
      </c>
      <c r="T515" s="2">
        <v>0</v>
      </c>
      <c r="U515" s="2">
        <v>0</v>
      </c>
      <c r="V515" s="1">
        <v>32.840000000000003</v>
      </c>
      <c r="W515" s="2">
        <v>0</v>
      </c>
      <c r="X515" s="2">
        <v>0</v>
      </c>
      <c r="Y515" s="2">
        <v>0</v>
      </c>
      <c r="Z515" s="2">
        <v>0</v>
      </c>
      <c r="AA515" s="2">
        <v>0</v>
      </c>
      <c r="AB515" s="2">
        <v>0</v>
      </c>
      <c r="AC515" s="2">
        <v>0</v>
      </c>
      <c r="AD515" s="2">
        <v>0</v>
      </c>
      <c r="AE515" s="2">
        <v>0</v>
      </c>
      <c r="AF515" s="1">
        <v>0</v>
      </c>
      <c r="AG515">
        <v>211.52</v>
      </c>
    </row>
    <row r="516" spans="1:38" ht="15.75" thickBot="1" x14ac:dyDescent="0.3">
      <c r="A516" s="13" t="s">
        <v>389</v>
      </c>
      <c r="B516" s="14"/>
      <c r="C516" s="13">
        <v>92.08</v>
      </c>
      <c r="D516" s="13">
        <v>76.239999999999995</v>
      </c>
      <c r="E516" s="13">
        <v>15.52</v>
      </c>
      <c r="F516" s="13">
        <v>4.34</v>
      </c>
      <c r="G516" s="13">
        <v>0.3</v>
      </c>
      <c r="H516" s="13">
        <v>0</v>
      </c>
      <c r="I516" s="13">
        <v>0</v>
      </c>
      <c r="J516" s="13">
        <v>0</v>
      </c>
      <c r="K516" s="13">
        <v>0</v>
      </c>
      <c r="L516" s="14">
        <v>188.48</v>
      </c>
      <c r="M516" s="13">
        <v>16.940000000000001</v>
      </c>
      <c r="N516" s="13">
        <v>7.26</v>
      </c>
      <c r="O516" s="13">
        <v>8.74</v>
      </c>
      <c r="P516" s="13">
        <v>0.02</v>
      </c>
      <c r="Q516" s="13">
        <v>0</v>
      </c>
      <c r="R516" s="13">
        <v>0</v>
      </c>
      <c r="S516" s="13">
        <v>0</v>
      </c>
      <c r="T516" s="13">
        <v>0</v>
      </c>
      <c r="U516" s="13">
        <v>0</v>
      </c>
      <c r="V516" s="14">
        <v>32.96</v>
      </c>
      <c r="W516" s="13">
        <v>0</v>
      </c>
      <c r="X516" s="13">
        <v>0</v>
      </c>
      <c r="Y516" s="13">
        <v>0</v>
      </c>
      <c r="Z516" s="13">
        <v>0</v>
      </c>
      <c r="AA516" s="13">
        <v>0</v>
      </c>
      <c r="AB516" s="13">
        <v>0</v>
      </c>
      <c r="AC516" s="13">
        <v>0</v>
      </c>
      <c r="AD516" s="13">
        <v>0</v>
      </c>
      <c r="AE516" s="13">
        <v>0</v>
      </c>
      <c r="AF516" s="14">
        <v>0</v>
      </c>
      <c r="AG516" s="13">
        <v>221.44</v>
      </c>
    </row>
    <row r="517" spans="1:38" ht="15.75" thickTop="1" x14ac:dyDescent="0.25">
      <c r="A517" s="2" t="s">
        <v>170</v>
      </c>
      <c r="B517" s="1" t="s">
        <v>403</v>
      </c>
      <c r="C517" s="2">
        <v>0</v>
      </c>
      <c r="D517" s="2">
        <v>10.26</v>
      </c>
      <c r="E517" s="2">
        <v>72.540000000000006</v>
      </c>
      <c r="F517" s="2">
        <v>29.34</v>
      </c>
      <c r="G517" s="2">
        <v>0</v>
      </c>
      <c r="H517" s="2">
        <v>0</v>
      </c>
      <c r="I517" s="2">
        <v>0</v>
      </c>
      <c r="J517" s="2">
        <v>0</v>
      </c>
      <c r="K517" s="2">
        <v>0</v>
      </c>
      <c r="L517" s="1">
        <v>113.54</v>
      </c>
      <c r="M517" s="2">
        <v>0</v>
      </c>
      <c r="N517" s="2">
        <v>0</v>
      </c>
      <c r="O517" s="2">
        <v>17.68</v>
      </c>
      <c r="P517" s="2">
        <v>30.02</v>
      </c>
      <c r="Q517" s="2">
        <v>0</v>
      </c>
      <c r="R517" s="2">
        <v>0</v>
      </c>
      <c r="S517" s="2">
        <v>0</v>
      </c>
      <c r="T517" s="2">
        <v>0</v>
      </c>
      <c r="U517" s="2">
        <v>0</v>
      </c>
      <c r="V517" s="1">
        <v>47.7</v>
      </c>
      <c r="W517" s="2">
        <v>0</v>
      </c>
      <c r="X517" s="2">
        <v>0</v>
      </c>
      <c r="Y517" s="2">
        <v>0</v>
      </c>
      <c r="Z517" s="2">
        <v>0.12</v>
      </c>
      <c r="AA517" s="2">
        <v>0</v>
      </c>
      <c r="AB517" s="2">
        <v>0</v>
      </c>
      <c r="AC517" s="2">
        <v>0</v>
      </c>
      <c r="AD517" s="2">
        <v>0</v>
      </c>
      <c r="AE517" s="2">
        <v>0</v>
      </c>
      <c r="AF517" s="1">
        <v>0.12</v>
      </c>
      <c r="AG517">
        <v>161.36000000000001</v>
      </c>
    </row>
    <row r="518" spans="1:38" x14ac:dyDescent="0.25">
      <c r="A518" s="2"/>
      <c r="B518" s="1" t="s">
        <v>402</v>
      </c>
      <c r="C518" s="2">
        <v>0</v>
      </c>
      <c r="D518" s="2">
        <v>0.8</v>
      </c>
      <c r="E518" s="2">
        <v>22.44</v>
      </c>
      <c r="F518" s="2">
        <v>6.4</v>
      </c>
      <c r="G518" s="2">
        <v>0</v>
      </c>
      <c r="H518" s="2">
        <v>0</v>
      </c>
      <c r="I518" s="2">
        <v>0</v>
      </c>
      <c r="J518" s="2">
        <v>0</v>
      </c>
      <c r="K518" s="2">
        <v>0</v>
      </c>
      <c r="L518" s="1">
        <v>30.92</v>
      </c>
      <c r="M518" s="2">
        <v>0</v>
      </c>
      <c r="N518" s="2">
        <v>0</v>
      </c>
      <c r="O518" s="2">
        <v>12.88</v>
      </c>
      <c r="P518" s="2">
        <v>37.020000000000003</v>
      </c>
      <c r="Q518" s="2">
        <v>0</v>
      </c>
      <c r="R518" s="2">
        <v>0</v>
      </c>
      <c r="S518" s="2">
        <v>0</v>
      </c>
      <c r="T518" s="2">
        <v>0</v>
      </c>
      <c r="U518" s="2">
        <v>0</v>
      </c>
      <c r="V518" s="1">
        <v>49.9</v>
      </c>
      <c r="W518" s="2">
        <v>0</v>
      </c>
      <c r="X518" s="2">
        <v>0</v>
      </c>
      <c r="Y518" s="2">
        <v>0</v>
      </c>
      <c r="Z518" s="2">
        <v>2.56</v>
      </c>
      <c r="AA518" s="2">
        <v>0</v>
      </c>
      <c r="AB518" s="2">
        <v>0</v>
      </c>
      <c r="AC518" s="2">
        <v>0</v>
      </c>
      <c r="AD518" s="2">
        <v>0</v>
      </c>
      <c r="AE518" s="2">
        <v>0</v>
      </c>
      <c r="AF518" s="1">
        <v>2.56</v>
      </c>
      <c r="AG518">
        <v>83.38</v>
      </c>
      <c r="AH518" s="2"/>
      <c r="AI518" s="2"/>
      <c r="AJ518" s="2"/>
      <c r="AK518" s="2"/>
      <c r="AL518" s="2"/>
    </row>
    <row r="519" spans="1:38" x14ac:dyDescent="0.25">
      <c r="A519" s="2"/>
      <c r="B519" s="1" t="s">
        <v>404</v>
      </c>
      <c r="C519" s="2">
        <v>0</v>
      </c>
      <c r="D519" s="2">
        <v>13.82</v>
      </c>
      <c r="E519" s="2">
        <v>21.78</v>
      </c>
      <c r="F519" s="2">
        <v>0</v>
      </c>
      <c r="G519" s="2">
        <v>0</v>
      </c>
      <c r="H519" s="2">
        <v>0</v>
      </c>
      <c r="I519" s="2">
        <v>0</v>
      </c>
      <c r="J519" s="2">
        <v>0</v>
      </c>
      <c r="K519" s="2">
        <v>0</v>
      </c>
      <c r="L519" s="1">
        <v>39.32</v>
      </c>
      <c r="M519" s="2">
        <v>0</v>
      </c>
      <c r="N519" s="2">
        <v>0.08</v>
      </c>
      <c r="O519" s="2">
        <v>33.76</v>
      </c>
      <c r="P519" s="2">
        <v>4.62</v>
      </c>
      <c r="Q519" s="2">
        <v>0</v>
      </c>
      <c r="R519" s="2">
        <v>0</v>
      </c>
      <c r="S519" s="2">
        <v>0</v>
      </c>
      <c r="T519" s="2">
        <v>0</v>
      </c>
      <c r="U519" s="2">
        <v>0</v>
      </c>
      <c r="V519" s="1">
        <v>38.46</v>
      </c>
      <c r="W519" s="2">
        <v>0</v>
      </c>
      <c r="X519" s="2">
        <v>0</v>
      </c>
      <c r="Y519" s="2">
        <v>6.42</v>
      </c>
      <c r="Z519" s="2">
        <v>4.8600000000000003</v>
      </c>
      <c r="AA519" s="2">
        <v>0</v>
      </c>
      <c r="AB519" s="2">
        <v>0</v>
      </c>
      <c r="AC519" s="2">
        <v>0</v>
      </c>
      <c r="AD519" s="2">
        <v>0</v>
      </c>
      <c r="AE519" s="2">
        <v>0</v>
      </c>
      <c r="AF519" s="1">
        <v>11.28</v>
      </c>
      <c r="AG519">
        <v>89.06</v>
      </c>
    </row>
    <row r="520" spans="1:38" ht="15.75" thickBot="1" x14ac:dyDescent="0.3">
      <c r="A520" s="13" t="s">
        <v>390</v>
      </c>
      <c r="B520" s="14"/>
      <c r="C520" s="13">
        <v>0</v>
      </c>
      <c r="D520" s="13">
        <v>24.88</v>
      </c>
      <c r="E520" s="13">
        <v>116.76</v>
      </c>
      <c r="F520" s="13">
        <v>35.74</v>
      </c>
      <c r="G520" s="13">
        <v>0</v>
      </c>
      <c r="H520" s="13">
        <v>0</v>
      </c>
      <c r="I520" s="13">
        <v>0</v>
      </c>
      <c r="J520" s="13">
        <v>0</v>
      </c>
      <c r="K520" s="13">
        <v>0</v>
      </c>
      <c r="L520" s="14">
        <v>183.78</v>
      </c>
      <c r="M520" s="13">
        <v>0</v>
      </c>
      <c r="N520" s="13">
        <v>0.08</v>
      </c>
      <c r="O520" s="13">
        <v>64.319999999999993</v>
      </c>
      <c r="P520" s="13">
        <v>71.66</v>
      </c>
      <c r="Q520" s="13">
        <v>0</v>
      </c>
      <c r="R520" s="13">
        <v>0</v>
      </c>
      <c r="S520" s="13">
        <v>0</v>
      </c>
      <c r="T520" s="13">
        <v>0</v>
      </c>
      <c r="U520" s="13">
        <v>0</v>
      </c>
      <c r="V520" s="14">
        <v>136.06</v>
      </c>
      <c r="W520" s="13">
        <v>0</v>
      </c>
      <c r="X520" s="13">
        <v>0</v>
      </c>
      <c r="Y520" s="13">
        <v>6.42</v>
      </c>
      <c r="Z520" s="13">
        <v>7.54</v>
      </c>
      <c r="AA520" s="13">
        <v>0</v>
      </c>
      <c r="AB520" s="13">
        <v>0</v>
      </c>
      <c r="AC520" s="13">
        <v>0</v>
      </c>
      <c r="AD520" s="13">
        <v>0</v>
      </c>
      <c r="AE520" s="13">
        <v>0</v>
      </c>
      <c r="AF520" s="14">
        <v>13.96</v>
      </c>
      <c r="AG520" s="13">
        <v>333.8</v>
      </c>
    </row>
    <row r="521" spans="1:38" ht="15.75" thickTop="1" x14ac:dyDescent="0.25">
      <c r="A521" s="2" t="s">
        <v>171</v>
      </c>
      <c r="B521" s="1" t="s">
        <v>403</v>
      </c>
      <c r="C521" s="2">
        <v>116.8</v>
      </c>
      <c r="D521" s="2">
        <v>0</v>
      </c>
      <c r="E521" s="2">
        <v>0</v>
      </c>
      <c r="F521" s="2">
        <v>0</v>
      </c>
      <c r="G521" s="2">
        <v>0</v>
      </c>
      <c r="H521" s="2">
        <v>0</v>
      </c>
      <c r="I521" s="2">
        <v>0</v>
      </c>
      <c r="J521" s="2">
        <v>0</v>
      </c>
      <c r="K521" s="2">
        <v>0</v>
      </c>
      <c r="L521" s="1">
        <v>116.8</v>
      </c>
      <c r="M521" s="2">
        <v>30.62</v>
      </c>
      <c r="N521" s="2">
        <v>0</v>
      </c>
      <c r="O521" s="2">
        <v>0</v>
      </c>
      <c r="P521" s="2">
        <v>0</v>
      </c>
      <c r="Q521" s="2">
        <v>0</v>
      </c>
      <c r="R521" s="2">
        <v>0</v>
      </c>
      <c r="S521" s="2">
        <v>0</v>
      </c>
      <c r="T521" s="2">
        <v>0</v>
      </c>
      <c r="U521" s="2">
        <v>0</v>
      </c>
      <c r="V521" s="1">
        <v>30.62</v>
      </c>
      <c r="W521" s="2">
        <v>0.1</v>
      </c>
      <c r="X521" s="2">
        <v>0</v>
      </c>
      <c r="Y521" s="2">
        <v>0</v>
      </c>
      <c r="Z521" s="2">
        <v>0</v>
      </c>
      <c r="AA521" s="2">
        <v>0</v>
      </c>
      <c r="AB521" s="2">
        <v>0</v>
      </c>
      <c r="AC521" s="2">
        <v>0</v>
      </c>
      <c r="AD521" s="2">
        <v>0</v>
      </c>
      <c r="AE521" s="2">
        <v>0</v>
      </c>
      <c r="AF521" s="1">
        <v>0.1</v>
      </c>
      <c r="AG521">
        <v>147.52000000000001</v>
      </c>
    </row>
    <row r="522" spans="1:38" x14ac:dyDescent="0.25">
      <c r="A522" s="2"/>
      <c r="B522" s="1" t="s">
        <v>402</v>
      </c>
      <c r="C522" s="2">
        <v>25.2</v>
      </c>
      <c r="D522" s="2">
        <v>0</v>
      </c>
      <c r="E522" s="2">
        <v>0</v>
      </c>
      <c r="F522" s="2">
        <v>0</v>
      </c>
      <c r="G522" s="2">
        <v>0</v>
      </c>
      <c r="H522" s="2">
        <v>0</v>
      </c>
      <c r="I522" s="2">
        <v>0</v>
      </c>
      <c r="J522" s="2">
        <v>0</v>
      </c>
      <c r="K522" s="2">
        <v>0</v>
      </c>
      <c r="L522" s="1">
        <v>25.2</v>
      </c>
      <c r="M522" s="2">
        <v>13.76</v>
      </c>
      <c r="N522" s="2">
        <v>0</v>
      </c>
      <c r="O522" s="2">
        <v>0</v>
      </c>
      <c r="P522" s="2">
        <v>0</v>
      </c>
      <c r="Q522" s="2">
        <v>0</v>
      </c>
      <c r="R522" s="2">
        <v>0</v>
      </c>
      <c r="S522" s="2">
        <v>0</v>
      </c>
      <c r="T522" s="2">
        <v>0</v>
      </c>
      <c r="U522" s="2">
        <v>0</v>
      </c>
      <c r="V522" s="1">
        <v>13.76</v>
      </c>
      <c r="W522" s="2">
        <v>0.08</v>
      </c>
      <c r="X522" s="2">
        <v>0</v>
      </c>
      <c r="Y522" s="2">
        <v>0</v>
      </c>
      <c r="Z522" s="2">
        <v>0</v>
      </c>
      <c r="AA522" s="2">
        <v>0</v>
      </c>
      <c r="AB522" s="2">
        <v>0</v>
      </c>
      <c r="AC522" s="2">
        <v>0</v>
      </c>
      <c r="AD522" s="2">
        <v>0</v>
      </c>
      <c r="AE522" s="2">
        <v>0</v>
      </c>
      <c r="AF522" s="1">
        <v>0.08</v>
      </c>
      <c r="AG522">
        <v>39.04</v>
      </c>
      <c r="AH522" s="2"/>
      <c r="AI522" s="2"/>
      <c r="AJ522" s="2"/>
      <c r="AK522" s="2"/>
      <c r="AL522" s="2"/>
    </row>
    <row r="523" spans="1:38" x14ac:dyDescent="0.25">
      <c r="A523" s="2"/>
      <c r="B523" s="1" t="s">
        <v>404</v>
      </c>
      <c r="C523" s="2">
        <v>14.54</v>
      </c>
      <c r="D523" s="2">
        <v>0</v>
      </c>
      <c r="E523" s="2">
        <v>0</v>
      </c>
      <c r="F523" s="2">
        <v>0</v>
      </c>
      <c r="G523" s="2">
        <v>0</v>
      </c>
      <c r="H523" s="2">
        <v>0</v>
      </c>
      <c r="I523" s="2">
        <v>0</v>
      </c>
      <c r="J523" s="2">
        <v>0</v>
      </c>
      <c r="K523" s="2">
        <v>0</v>
      </c>
      <c r="L523" s="1">
        <v>14.54</v>
      </c>
      <c r="M523" s="2">
        <v>10.92</v>
      </c>
      <c r="N523" s="2">
        <v>0</v>
      </c>
      <c r="O523" s="2">
        <v>0</v>
      </c>
      <c r="P523" s="2">
        <v>0</v>
      </c>
      <c r="Q523" s="2">
        <v>0</v>
      </c>
      <c r="R523" s="2">
        <v>0</v>
      </c>
      <c r="S523" s="2">
        <v>0</v>
      </c>
      <c r="T523" s="2">
        <v>0</v>
      </c>
      <c r="U523" s="2">
        <v>0</v>
      </c>
      <c r="V523" s="1">
        <v>10.92</v>
      </c>
      <c r="W523" s="2">
        <v>0</v>
      </c>
      <c r="X523" s="2">
        <v>0</v>
      </c>
      <c r="Y523" s="2">
        <v>0</v>
      </c>
      <c r="Z523" s="2">
        <v>0</v>
      </c>
      <c r="AA523" s="2">
        <v>0</v>
      </c>
      <c r="AB523" s="2">
        <v>0</v>
      </c>
      <c r="AC523" s="2">
        <v>0</v>
      </c>
      <c r="AD523" s="2">
        <v>0</v>
      </c>
      <c r="AE523" s="2">
        <v>0</v>
      </c>
      <c r="AF523" s="1">
        <v>0</v>
      </c>
      <c r="AG523">
        <v>25.46</v>
      </c>
    </row>
    <row r="524" spans="1:38" ht="15.75" thickBot="1" x14ac:dyDescent="0.3">
      <c r="A524" s="13" t="s">
        <v>391</v>
      </c>
      <c r="B524" s="14"/>
      <c r="C524" s="13">
        <v>156.54</v>
      </c>
      <c r="D524" s="13">
        <v>0</v>
      </c>
      <c r="E524" s="13">
        <v>0</v>
      </c>
      <c r="F524" s="13">
        <v>0</v>
      </c>
      <c r="G524" s="13">
        <v>0</v>
      </c>
      <c r="H524" s="13">
        <v>0</v>
      </c>
      <c r="I524" s="13">
        <v>0</v>
      </c>
      <c r="J524" s="13">
        <v>0</v>
      </c>
      <c r="K524" s="13">
        <v>0</v>
      </c>
      <c r="L524" s="14">
        <v>156.54</v>
      </c>
      <c r="M524" s="13">
        <v>55.300000000000004</v>
      </c>
      <c r="N524" s="13">
        <v>0</v>
      </c>
      <c r="O524" s="13">
        <v>0</v>
      </c>
      <c r="P524" s="13">
        <v>0</v>
      </c>
      <c r="Q524" s="13">
        <v>0</v>
      </c>
      <c r="R524" s="13">
        <v>0</v>
      </c>
      <c r="S524" s="13">
        <v>0</v>
      </c>
      <c r="T524" s="13">
        <v>0</v>
      </c>
      <c r="U524" s="13">
        <v>0</v>
      </c>
      <c r="V524" s="14">
        <v>55.3</v>
      </c>
      <c r="W524" s="13">
        <v>0.18</v>
      </c>
      <c r="X524" s="13">
        <v>0</v>
      </c>
      <c r="Y524" s="13">
        <v>0</v>
      </c>
      <c r="Z524" s="13">
        <v>0</v>
      </c>
      <c r="AA524" s="13">
        <v>0</v>
      </c>
      <c r="AB524" s="13">
        <v>0</v>
      </c>
      <c r="AC524" s="13">
        <v>0</v>
      </c>
      <c r="AD524" s="13">
        <v>0</v>
      </c>
      <c r="AE524" s="13">
        <v>0</v>
      </c>
      <c r="AF524" s="14">
        <v>0.18</v>
      </c>
      <c r="AG524" s="13">
        <v>212.02</v>
      </c>
    </row>
    <row r="525" spans="1:38" ht="15.75" thickTop="1" x14ac:dyDescent="0.25">
      <c r="A525" s="2" t="s">
        <v>172</v>
      </c>
      <c r="B525" s="1" t="s">
        <v>403</v>
      </c>
      <c r="C525" s="2">
        <v>0</v>
      </c>
      <c r="D525" s="2">
        <v>0</v>
      </c>
      <c r="E525" s="2">
        <v>0</v>
      </c>
      <c r="F525" s="2">
        <v>0</v>
      </c>
      <c r="G525" s="2">
        <v>18.12</v>
      </c>
      <c r="H525" s="2">
        <v>65.180000000000007</v>
      </c>
      <c r="I525" s="2">
        <v>6.34</v>
      </c>
      <c r="J525" s="2">
        <v>0</v>
      </c>
      <c r="K525" s="2">
        <v>0</v>
      </c>
      <c r="L525" s="1">
        <v>94.54</v>
      </c>
      <c r="M525" s="2">
        <v>0</v>
      </c>
      <c r="N525" s="2">
        <v>0</v>
      </c>
      <c r="O525" s="2">
        <v>0</v>
      </c>
      <c r="P525" s="2">
        <v>0</v>
      </c>
      <c r="Q525" s="2">
        <v>0.64</v>
      </c>
      <c r="R525" s="2">
        <v>31.52</v>
      </c>
      <c r="S525" s="2">
        <v>0.24</v>
      </c>
      <c r="T525" s="2">
        <v>0</v>
      </c>
      <c r="U525" s="2">
        <v>0</v>
      </c>
      <c r="V525" s="1">
        <v>32.659999999999997</v>
      </c>
      <c r="W525" s="2">
        <v>0</v>
      </c>
      <c r="X525" s="2">
        <v>0</v>
      </c>
      <c r="Y525" s="2">
        <v>0</v>
      </c>
      <c r="Z525" s="2">
        <v>0</v>
      </c>
      <c r="AA525" s="2">
        <v>0</v>
      </c>
      <c r="AB525" s="2">
        <v>8.48</v>
      </c>
      <c r="AC525" s="2">
        <v>31.899999999999995</v>
      </c>
      <c r="AD525" s="2">
        <v>0</v>
      </c>
      <c r="AE525" s="2">
        <v>0</v>
      </c>
      <c r="AF525" s="1">
        <v>40.380000000000003</v>
      </c>
      <c r="AG525">
        <v>167.58</v>
      </c>
    </row>
    <row r="526" spans="1:38" x14ac:dyDescent="0.25">
      <c r="A526" s="2"/>
      <c r="B526" s="1" t="s">
        <v>402</v>
      </c>
      <c r="C526" s="2">
        <v>0</v>
      </c>
      <c r="D526" s="2">
        <v>0</v>
      </c>
      <c r="E526" s="2">
        <v>0</v>
      </c>
      <c r="F526" s="2">
        <v>0</v>
      </c>
      <c r="G526" s="2">
        <v>20.079999999999998</v>
      </c>
      <c r="H526" s="2">
        <v>145.34</v>
      </c>
      <c r="I526" s="2">
        <v>57.2</v>
      </c>
      <c r="J526" s="2">
        <v>1.62</v>
      </c>
      <c r="K526" s="2">
        <v>0</v>
      </c>
      <c r="L526" s="1">
        <v>242.82</v>
      </c>
      <c r="M526" s="2">
        <v>0</v>
      </c>
      <c r="N526" s="2">
        <v>0</v>
      </c>
      <c r="O526" s="2">
        <v>0</v>
      </c>
      <c r="P526" s="2">
        <v>0</v>
      </c>
      <c r="Q526" s="2">
        <v>1.76</v>
      </c>
      <c r="R526" s="2">
        <v>107.5</v>
      </c>
      <c r="S526" s="2">
        <v>21.36</v>
      </c>
      <c r="T526" s="2">
        <v>0.26</v>
      </c>
      <c r="U526" s="2">
        <v>0</v>
      </c>
      <c r="V526" s="1">
        <v>136.96</v>
      </c>
      <c r="W526" s="2">
        <v>0</v>
      </c>
      <c r="X526" s="2">
        <v>0</v>
      </c>
      <c r="Y526" s="2">
        <v>0</v>
      </c>
      <c r="Z526" s="2">
        <v>0</v>
      </c>
      <c r="AA526" s="2">
        <v>0</v>
      </c>
      <c r="AB526" s="2">
        <v>20.66</v>
      </c>
      <c r="AC526" s="2">
        <v>49.74</v>
      </c>
      <c r="AD526" s="2">
        <v>0</v>
      </c>
      <c r="AE526" s="2">
        <v>0</v>
      </c>
      <c r="AF526" s="1">
        <v>71.2</v>
      </c>
      <c r="AG526">
        <v>450.98</v>
      </c>
      <c r="AH526" s="2"/>
      <c r="AI526" s="2"/>
      <c r="AJ526" s="2"/>
      <c r="AK526" s="2"/>
      <c r="AL526" s="2"/>
    </row>
    <row r="527" spans="1:38" x14ac:dyDescent="0.25">
      <c r="A527" s="2"/>
      <c r="B527" s="1" t="s">
        <v>404</v>
      </c>
      <c r="C527" s="2">
        <v>0</v>
      </c>
      <c r="D527" s="2">
        <v>0</v>
      </c>
      <c r="E527" s="2">
        <v>0</v>
      </c>
      <c r="F527" s="2">
        <v>0</v>
      </c>
      <c r="G527" s="2">
        <v>0.16</v>
      </c>
      <c r="H527" s="2">
        <v>166.46</v>
      </c>
      <c r="I527" s="2">
        <v>268.48</v>
      </c>
      <c r="J527" s="2">
        <v>28.74</v>
      </c>
      <c r="K527" s="2">
        <v>0</v>
      </c>
      <c r="L527" s="1">
        <v>472.54</v>
      </c>
      <c r="M527" s="2">
        <v>0</v>
      </c>
      <c r="N527" s="2">
        <v>0</v>
      </c>
      <c r="O527" s="2">
        <v>0</v>
      </c>
      <c r="P527" s="2">
        <v>0</v>
      </c>
      <c r="Q527" s="2">
        <v>0</v>
      </c>
      <c r="R527" s="2">
        <v>173.74</v>
      </c>
      <c r="S527" s="2">
        <v>422.2</v>
      </c>
      <c r="T527" s="2">
        <v>109.66</v>
      </c>
      <c r="U527" s="2">
        <v>0</v>
      </c>
      <c r="V527" s="1">
        <v>743.68</v>
      </c>
      <c r="W527" s="2">
        <v>0</v>
      </c>
      <c r="X527" s="2">
        <v>0</v>
      </c>
      <c r="Y527" s="2">
        <v>0</v>
      </c>
      <c r="Z527" s="2">
        <v>0</v>
      </c>
      <c r="AA527" s="2">
        <v>0</v>
      </c>
      <c r="AB527" s="2">
        <v>24.86</v>
      </c>
      <c r="AC527" s="2">
        <v>495.58</v>
      </c>
      <c r="AD527" s="2">
        <v>53.7</v>
      </c>
      <c r="AE527" s="2">
        <v>0</v>
      </c>
      <c r="AF527" s="1">
        <v>640.70000000000005</v>
      </c>
      <c r="AG527">
        <v>1856.92</v>
      </c>
    </row>
    <row r="528" spans="1:38" ht="15.75" thickBot="1" x14ac:dyDescent="0.3">
      <c r="A528" s="13" t="s">
        <v>392</v>
      </c>
      <c r="B528" s="14"/>
      <c r="C528" s="13">
        <v>0</v>
      </c>
      <c r="D528" s="13">
        <v>0</v>
      </c>
      <c r="E528" s="13">
        <v>0</v>
      </c>
      <c r="F528" s="13">
        <v>0</v>
      </c>
      <c r="G528" s="13">
        <v>38.36</v>
      </c>
      <c r="H528" s="13">
        <v>376.98</v>
      </c>
      <c r="I528" s="13">
        <v>332.02</v>
      </c>
      <c r="J528" s="13">
        <v>30.36</v>
      </c>
      <c r="K528" s="13">
        <v>0</v>
      </c>
      <c r="L528" s="14">
        <v>809.9</v>
      </c>
      <c r="M528" s="13">
        <v>0</v>
      </c>
      <c r="N528" s="13">
        <v>0</v>
      </c>
      <c r="O528" s="13">
        <v>0</v>
      </c>
      <c r="P528" s="13">
        <v>0</v>
      </c>
      <c r="Q528" s="13">
        <v>2.4</v>
      </c>
      <c r="R528" s="13">
        <v>312.76</v>
      </c>
      <c r="S528" s="13">
        <v>443.8</v>
      </c>
      <c r="T528" s="13">
        <v>109.92</v>
      </c>
      <c r="U528" s="13">
        <v>0</v>
      </c>
      <c r="V528" s="14">
        <v>913.3</v>
      </c>
      <c r="W528" s="13">
        <v>0</v>
      </c>
      <c r="X528" s="13">
        <v>0</v>
      </c>
      <c r="Y528" s="13">
        <v>0</v>
      </c>
      <c r="Z528" s="13">
        <v>0</v>
      </c>
      <c r="AA528" s="13">
        <v>0</v>
      </c>
      <c r="AB528" s="13">
        <v>54</v>
      </c>
      <c r="AC528" s="13">
        <v>577.22</v>
      </c>
      <c r="AD528" s="13">
        <v>53.7</v>
      </c>
      <c r="AE528" s="13">
        <v>0</v>
      </c>
      <c r="AF528" s="14">
        <v>752.28</v>
      </c>
      <c r="AG528" s="13">
        <v>2475.48</v>
      </c>
    </row>
    <row r="529" spans="1:38" ht="15.75" thickTop="1" x14ac:dyDescent="0.25">
      <c r="A529" s="2" t="s">
        <v>173</v>
      </c>
      <c r="B529" s="1" t="s">
        <v>403</v>
      </c>
      <c r="C529" s="2">
        <v>5.42</v>
      </c>
      <c r="D529" s="2">
        <v>2.66</v>
      </c>
      <c r="E529" s="2">
        <v>5.46</v>
      </c>
      <c r="F529" s="2">
        <v>0</v>
      </c>
      <c r="G529" s="2">
        <v>0</v>
      </c>
      <c r="H529" s="2">
        <v>0</v>
      </c>
      <c r="I529" s="2">
        <v>0</v>
      </c>
      <c r="J529" s="2">
        <v>0</v>
      </c>
      <c r="K529" s="2">
        <v>0</v>
      </c>
      <c r="L529" s="1">
        <v>13.54</v>
      </c>
      <c r="M529" s="2">
        <v>0</v>
      </c>
      <c r="N529" s="2">
        <v>0</v>
      </c>
      <c r="O529" s="2">
        <v>0</v>
      </c>
      <c r="P529" s="2">
        <v>0</v>
      </c>
      <c r="Q529" s="2">
        <v>0</v>
      </c>
      <c r="R529" s="2">
        <v>0</v>
      </c>
      <c r="S529" s="2">
        <v>0</v>
      </c>
      <c r="T529" s="2">
        <v>0</v>
      </c>
      <c r="U529" s="2">
        <v>0</v>
      </c>
      <c r="V529" s="1">
        <v>0</v>
      </c>
      <c r="W529" s="2">
        <v>0</v>
      </c>
      <c r="X529" s="2">
        <v>0</v>
      </c>
      <c r="Y529" s="2">
        <v>0</v>
      </c>
      <c r="Z529" s="2">
        <v>0</v>
      </c>
      <c r="AA529" s="2">
        <v>0</v>
      </c>
      <c r="AB529" s="2">
        <v>0</v>
      </c>
      <c r="AC529" s="2">
        <v>0</v>
      </c>
      <c r="AD529" s="2">
        <v>0</v>
      </c>
      <c r="AE529" s="2">
        <v>0</v>
      </c>
      <c r="AF529" s="1">
        <v>0</v>
      </c>
      <c r="AG529">
        <v>13.54</v>
      </c>
    </row>
    <row r="530" spans="1:38" x14ac:dyDescent="0.25">
      <c r="A530" s="2"/>
      <c r="B530" s="1" t="s">
        <v>402</v>
      </c>
      <c r="C530" s="2">
        <v>0</v>
      </c>
      <c r="D530" s="2">
        <v>1.1000000000000001</v>
      </c>
      <c r="E530" s="2">
        <v>2.08</v>
      </c>
      <c r="F530" s="2">
        <v>0</v>
      </c>
      <c r="G530" s="2">
        <v>0</v>
      </c>
      <c r="H530" s="2">
        <v>0</v>
      </c>
      <c r="I530" s="2">
        <v>0</v>
      </c>
      <c r="J530" s="2">
        <v>0</v>
      </c>
      <c r="K530" s="2">
        <v>0</v>
      </c>
      <c r="L530" s="1">
        <v>3.18</v>
      </c>
      <c r="M530" s="2">
        <v>0</v>
      </c>
      <c r="N530" s="2">
        <v>0</v>
      </c>
      <c r="O530" s="2">
        <v>0</v>
      </c>
      <c r="P530" s="2">
        <v>0</v>
      </c>
      <c r="Q530" s="2">
        <v>0</v>
      </c>
      <c r="R530" s="2">
        <v>0</v>
      </c>
      <c r="S530" s="2">
        <v>0</v>
      </c>
      <c r="T530" s="2">
        <v>0</v>
      </c>
      <c r="U530" s="2">
        <v>0</v>
      </c>
      <c r="V530" s="1">
        <v>0</v>
      </c>
      <c r="W530" s="2">
        <v>0</v>
      </c>
      <c r="X530" s="2">
        <v>0</v>
      </c>
      <c r="Y530" s="2">
        <v>0</v>
      </c>
      <c r="Z530" s="2">
        <v>0</v>
      </c>
      <c r="AA530" s="2">
        <v>0</v>
      </c>
      <c r="AB530" s="2">
        <v>0</v>
      </c>
      <c r="AC530" s="2">
        <v>0</v>
      </c>
      <c r="AD530" s="2">
        <v>0</v>
      </c>
      <c r="AE530" s="2">
        <v>0</v>
      </c>
      <c r="AF530" s="1">
        <v>0</v>
      </c>
      <c r="AG530">
        <v>3.18</v>
      </c>
      <c r="AH530" s="2"/>
      <c r="AI530" s="2"/>
      <c r="AJ530" s="2"/>
      <c r="AK530" s="2"/>
      <c r="AL530" s="2"/>
    </row>
    <row r="531" spans="1:38" x14ac:dyDescent="0.25">
      <c r="A531" s="2"/>
      <c r="B531" s="1" t="s">
        <v>404</v>
      </c>
      <c r="C531" s="2">
        <v>0</v>
      </c>
      <c r="D531" s="2">
        <v>19.82</v>
      </c>
      <c r="E531" s="2">
        <v>68.42</v>
      </c>
      <c r="F531" s="2">
        <v>0.32</v>
      </c>
      <c r="G531" s="2">
        <v>0</v>
      </c>
      <c r="H531" s="2">
        <v>0</v>
      </c>
      <c r="I531" s="2">
        <v>0</v>
      </c>
      <c r="J531" s="2">
        <v>0</v>
      </c>
      <c r="K531" s="2">
        <v>0</v>
      </c>
      <c r="L531" s="1">
        <v>91.34</v>
      </c>
      <c r="M531" s="2">
        <v>0</v>
      </c>
      <c r="N531" s="2">
        <v>0</v>
      </c>
      <c r="O531" s="2">
        <v>2.16</v>
      </c>
      <c r="P531" s="2">
        <v>0</v>
      </c>
      <c r="Q531" s="2">
        <v>0</v>
      </c>
      <c r="R531" s="2">
        <v>0</v>
      </c>
      <c r="S531" s="2">
        <v>0</v>
      </c>
      <c r="T531" s="2">
        <v>0</v>
      </c>
      <c r="U531" s="2">
        <v>0</v>
      </c>
      <c r="V531" s="1">
        <v>2.16</v>
      </c>
      <c r="W531" s="2">
        <v>0</v>
      </c>
      <c r="X531" s="2">
        <v>0</v>
      </c>
      <c r="Y531" s="2">
        <v>0</v>
      </c>
      <c r="Z531" s="2">
        <v>0</v>
      </c>
      <c r="AA531" s="2">
        <v>0</v>
      </c>
      <c r="AB531" s="2">
        <v>0</v>
      </c>
      <c r="AC531" s="2">
        <v>0</v>
      </c>
      <c r="AD531" s="2">
        <v>0</v>
      </c>
      <c r="AE531" s="2">
        <v>0</v>
      </c>
      <c r="AF531" s="1">
        <v>0</v>
      </c>
      <c r="AG531">
        <v>93.5</v>
      </c>
    </row>
    <row r="532" spans="1:38" ht="15.75" thickBot="1" x14ac:dyDescent="0.3">
      <c r="A532" s="13" t="s">
        <v>393</v>
      </c>
      <c r="B532" s="14"/>
      <c r="C532" s="13">
        <v>5.42</v>
      </c>
      <c r="D532" s="13">
        <v>23.58</v>
      </c>
      <c r="E532" s="13">
        <v>75.959999999999994</v>
      </c>
      <c r="F532" s="13">
        <v>0.32</v>
      </c>
      <c r="G532" s="13">
        <v>0</v>
      </c>
      <c r="H532" s="13">
        <v>0</v>
      </c>
      <c r="I532" s="13">
        <v>0</v>
      </c>
      <c r="J532" s="13">
        <v>0</v>
      </c>
      <c r="K532" s="13">
        <v>0</v>
      </c>
      <c r="L532" s="14">
        <v>108.06</v>
      </c>
      <c r="M532" s="13">
        <v>0</v>
      </c>
      <c r="N532" s="13">
        <v>0</v>
      </c>
      <c r="O532" s="13">
        <v>2.16</v>
      </c>
      <c r="P532" s="13">
        <v>0</v>
      </c>
      <c r="Q532" s="13">
        <v>0</v>
      </c>
      <c r="R532" s="13">
        <v>0</v>
      </c>
      <c r="S532" s="13">
        <v>0</v>
      </c>
      <c r="T532" s="13">
        <v>0</v>
      </c>
      <c r="U532" s="13">
        <v>0</v>
      </c>
      <c r="V532" s="14">
        <v>2.16</v>
      </c>
      <c r="W532" s="13">
        <v>0</v>
      </c>
      <c r="X532" s="13">
        <v>0</v>
      </c>
      <c r="Y532" s="13">
        <v>0</v>
      </c>
      <c r="Z532" s="13">
        <v>0</v>
      </c>
      <c r="AA532" s="13">
        <v>0</v>
      </c>
      <c r="AB532" s="13">
        <v>0</v>
      </c>
      <c r="AC532" s="13">
        <v>0</v>
      </c>
      <c r="AD532" s="13">
        <v>0</v>
      </c>
      <c r="AE532" s="13">
        <v>0</v>
      </c>
      <c r="AF532" s="14">
        <v>0</v>
      </c>
      <c r="AG532" s="13">
        <v>110.22</v>
      </c>
    </row>
    <row r="533" spans="1:38" ht="15.75" thickTop="1" x14ac:dyDescent="0.25">
      <c r="A533" s="2" t="s">
        <v>174</v>
      </c>
      <c r="B533" s="1" t="s">
        <v>403</v>
      </c>
      <c r="C533" s="2">
        <v>43.58</v>
      </c>
      <c r="D533" s="2">
        <v>15.68</v>
      </c>
      <c r="E533" s="2">
        <v>70.38</v>
      </c>
      <c r="F533" s="2">
        <v>237.86</v>
      </c>
      <c r="G533" s="2">
        <v>71.48</v>
      </c>
      <c r="H533" s="2">
        <v>18.600000000000001</v>
      </c>
      <c r="I533" s="2">
        <v>0</v>
      </c>
      <c r="J533" s="2">
        <v>0</v>
      </c>
      <c r="K533" s="2">
        <v>0</v>
      </c>
      <c r="L533" s="1">
        <v>457.58</v>
      </c>
      <c r="M533" s="2">
        <v>0</v>
      </c>
      <c r="N533" s="2">
        <v>0.1</v>
      </c>
      <c r="O533" s="2">
        <v>0.1</v>
      </c>
      <c r="P533" s="2">
        <v>38.24</v>
      </c>
      <c r="Q533" s="2">
        <v>28.82</v>
      </c>
      <c r="R533" s="2">
        <v>3.26</v>
      </c>
      <c r="S533" s="2">
        <v>0</v>
      </c>
      <c r="T533" s="2">
        <v>0</v>
      </c>
      <c r="U533" s="2">
        <v>0</v>
      </c>
      <c r="V533" s="1">
        <v>70.52</v>
      </c>
      <c r="W533" s="2">
        <v>0</v>
      </c>
      <c r="X533" s="2">
        <v>0</v>
      </c>
      <c r="Y533" s="2">
        <v>0</v>
      </c>
      <c r="Z533" s="2">
        <v>0</v>
      </c>
      <c r="AA533" s="2">
        <v>0</v>
      </c>
      <c r="AB533" s="2">
        <v>0</v>
      </c>
      <c r="AC533" s="2">
        <v>3.5</v>
      </c>
      <c r="AD533" s="2">
        <v>0</v>
      </c>
      <c r="AE533" s="2">
        <v>0</v>
      </c>
      <c r="AF533" s="1">
        <v>3.5</v>
      </c>
      <c r="AG533">
        <v>531.6</v>
      </c>
    </row>
    <row r="534" spans="1:38" x14ac:dyDescent="0.25">
      <c r="A534" s="2"/>
      <c r="B534" s="1" t="s">
        <v>402</v>
      </c>
      <c r="C534" s="2">
        <v>3.3</v>
      </c>
      <c r="D534" s="2">
        <v>8.48</v>
      </c>
      <c r="E534" s="2">
        <v>23.32</v>
      </c>
      <c r="F534" s="2">
        <v>145.02000000000001</v>
      </c>
      <c r="G534" s="2">
        <v>111</v>
      </c>
      <c r="H534" s="2">
        <v>38.36</v>
      </c>
      <c r="I534" s="2">
        <v>0</v>
      </c>
      <c r="J534" s="2">
        <v>0</v>
      </c>
      <c r="K534" s="2">
        <v>0</v>
      </c>
      <c r="L534" s="1">
        <v>329.48</v>
      </c>
      <c r="M534" s="2">
        <v>0</v>
      </c>
      <c r="N534" s="2">
        <v>59.46</v>
      </c>
      <c r="O534" s="2">
        <v>2.3199999999999998</v>
      </c>
      <c r="P534" s="2">
        <v>20.22</v>
      </c>
      <c r="Q534" s="2">
        <v>154.38</v>
      </c>
      <c r="R534" s="2">
        <v>99.52</v>
      </c>
      <c r="S534" s="2">
        <v>0</v>
      </c>
      <c r="T534" s="2">
        <v>0</v>
      </c>
      <c r="U534" s="2">
        <v>0</v>
      </c>
      <c r="V534" s="1">
        <v>335.9</v>
      </c>
      <c r="W534" s="2">
        <v>0</v>
      </c>
      <c r="X534" s="2">
        <v>66.459999999999994</v>
      </c>
      <c r="Y534" s="2">
        <v>0.02</v>
      </c>
      <c r="Z534" s="2">
        <v>2.78</v>
      </c>
      <c r="AA534" s="2">
        <v>6.54</v>
      </c>
      <c r="AB534" s="2">
        <v>6.32</v>
      </c>
      <c r="AC534" s="2">
        <v>33.200000000000003</v>
      </c>
      <c r="AD534" s="2">
        <v>0</v>
      </c>
      <c r="AE534" s="2">
        <v>0</v>
      </c>
      <c r="AF534" s="1">
        <v>115.32</v>
      </c>
      <c r="AG534">
        <v>780.7</v>
      </c>
      <c r="AH534" s="2"/>
      <c r="AI534" s="2"/>
      <c r="AJ534" s="2"/>
      <c r="AK534" s="2"/>
      <c r="AL534" s="2"/>
    </row>
    <row r="535" spans="1:38" x14ac:dyDescent="0.25">
      <c r="A535" s="2"/>
      <c r="B535" s="1" t="s">
        <v>404</v>
      </c>
      <c r="C535" s="2">
        <v>56.62</v>
      </c>
      <c r="D535" s="2">
        <v>41.68</v>
      </c>
      <c r="E535" s="2">
        <v>129.62</v>
      </c>
      <c r="F535" s="2">
        <v>598.72</v>
      </c>
      <c r="G535" s="2">
        <v>773.98</v>
      </c>
      <c r="H535" s="2">
        <v>175</v>
      </c>
      <c r="I535" s="2">
        <v>3.88</v>
      </c>
      <c r="J535" s="2">
        <v>0</v>
      </c>
      <c r="K535" s="2">
        <v>0</v>
      </c>
      <c r="L535" s="1">
        <v>1779.5</v>
      </c>
      <c r="M535" s="2">
        <v>10.72</v>
      </c>
      <c r="N535" s="2">
        <v>53.12</v>
      </c>
      <c r="O535" s="2">
        <v>86.2</v>
      </c>
      <c r="P535" s="2">
        <v>128.76</v>
      </c>
      <c r="Q535" s="2">
        <v>441.04</v>
      </c>
      <c r="R535" s="2">
        <v>267.92</v>
      </c>
      <c r="S535" s="2">
        <v>82.86</v>
      </c>
      <c r="T535" s="2">
        <v>0</v>
      </c>
      <c r="U535" s="2">
        <v>0</v>
      </c>
      <c r="V535" s="1">
        <v>1070.6199999999999</v>
      </c>
      <c r="W535" s="2">
        <v>0</v>
      </c>
      <c r="X535" s="2">
        <v>94.24</v>
      </c>
      <c r="Y535" s="2">
        <v>195.82</v>
      </c>
      <c r="Z535" s="2">
        <v>96.26</v>
      </c>
      <c r="AA535" s="2">
        <v>138.56</v>
      </c>
      <c r="AB535" s="2">
        <v>253.13999999999996</v>
      </c>
      <c r="AC535" s="2">
        <v>121.94</v>
      </c>
      <c r="AD535" s="2">
        <v>0</v>
      </c>
      <c r="AE535" s="2">
        <v>0</v>
      </c>
      <c r="AF535" s="1">
        <v>899.96</v>
      </c>
      <c r="AG535">
        <v>3750.08</v>
      </c>
    </row>
    <row r="536" spans="1:38" ht="15.75" thickBot="1" x14ac:dyDescent="0.3">
      <c r="A536" s="13" t="s">
        <v>394</v>
      </c>
      <c r="B536" s="14"/>
      <c r="C536" s="13">
        <v>103.5</v>
      </c>
      <c r="D536" s="13">
        <v>65.84</v>
      </c>
      <c r="E536" s="13">
        <v>223.32</v>
      </c>
      <c r="F536" s="13">
        <v>981.6</v>
      </c>
      <c r="G536" s="13">
        <v>956.46</v>
      </c>
      <c r="H536" s="13">
        <v>231.96</v>
      </c>
      <c r="I536" s="13">
        <v>3.88</v>
      </c>
      <c r="J536" s="13">
        <v>0</v>
      </c>
      <c r="K536" s="13">
        <v>0</v>
      </c>
      <c r="L536" s="14">
        <v>2566.56</v>
      </c>
      <c r="M536" s="13">
        <v>10.72</v>
      </c>
      <c r="N536" s="13">
        <v>112.68</v>
      </c>
      <c r="O536" s="13">
        <v>88.62</v>
      </c>
      <c r="P536" s="13">
        <v>187.22</v>
      </c>
      <c r="Q536" s="13">
        <v>624.24</v>
      </c>
      <c r="R536" s="13">
        <v>370.7</v>
      </c>
      <c r="S536" s="13">
        <v>82.86</v>
      </c>
      <c r="T536" s="13">
        <v>0</v>
      </c>
      <c r="U536" s="13">
        <v>0</v>
      </c>
      <c r="V536" s="14">
        <v>1477.04</v>
      </c>
      <c r="W536" s="13">
        <v>0</v>
      </c>
      <c r="X536" s="13">
        <v>160.69999999999999</v>
      </c>
      <c r="Y536" s="13">
        <v>195.84</v>
      </c>
      <c r="Z536" s="13">
        <v>99.04</v>
      </c>
      <c r="AA536" s="13">
        <v>145.1</v>
      </c>
      <c r="AB536" s="13">
        <v>259.45999999999998</v>
      </c>
      <c r="AC536" s="13">
        <v>158.63999999999999</v>
      </c>
      <c r="AD536" s="13">
        <v>0</v>
      </c>
      <c r="AE536" s="13">
        <v>0</v>
      </c>
      <c r="AF536" s="14">
        <v>1018.78</v>
      </c>
      <c r="AG536" s="13">
        <v>5062.38</v>
      </c>
    </row>
    <row r="537" spans="1:38" ht="15.75" thickTop="1" x14ac:dyDescent="0.25">
      <c r="A537" s="2" t="s">
        <v>175</v>
      </c>
      <c r="B537" s="1" t="s">
        <v>403</v>
      </c>
      <c r="C537" s="2">
        <v>0</v>
      </c>
      <c r="D537" s="2">
        <v>0</v>
      </c>
      <c r="E537" s="2">
        <v>6.34</v>
      </c>
      <c r="F537" s="2">
        <v>61.28</v>
      </c>
      <c r="G537" s="2">
        <v>0.08</v>
      </c>
      <c r="H537" s="2">
        <v>0</v>
      </c>
      <c r="I537" s="2">
        <v>0</v>
      </c>
      <c r="J537" s="2">
        <v>0</v>
      </c>
      <c r="K537" s="2">
        <v>0</v>
      </c>
      <c r="L537" s="1">
        <v>72.739999999999995</v>
      </c>
      <c r="M537" s="2">
        <v>0</v>
      </c>
      <c r="N537" s="2">
        <v>0</v>
      </c>
      <c r="O537" s="2">
        <v>1.1200000000000001</v>
      </c>
      <c r="P537" s="2">
        <v>26.24</v>
      </c>
      <c r="Q537" s="2">
        <v>40.880000000000003</v>
      </c>
      <c r="R537" s="2">
        <v>0</v>
      </c>
      <c r="S537" s="2">
        <v>0</v>
      </c>
      <c r="T537" s="2">
        <v>0</v>
      </c>
      <c r="U537" s="2">
        <v>0</v>
      </c>
      <c r="V537" s="1">
        <v>68.239999999999995</v>
      </c>
      <c r="W537" s="2">
        <v>0</v>
      </c>
      <c r="X537" s="2">
        <v>0</v>
      </c>
      <c r="Y537" s="2">
        <v>0</v>
      </c>
      <c r="Z537" s="2">
        <v>0</v>
      </c>
      <c r="AA537" s="2">
        <v>8.44</v>
      </c>
      <c r="AB537" s="2">
        <v>0</v>
      </c>
      <c r="AC537" s="2">
        <v>0</v>
      </c>
      <c r="AD537" s="2">
        <v>0</v>
      </c>
      <c r="AE537" s="2">
        <v>0</v>
      </c>
      <c r="AF537" s="1">
        <v>8.44</v>
      </c>
      <c r="AG537">
        <v>149.41999999999999</v>
      </c>
    </row>
    <row r="538" spans="1:38" x14ac:dyDescent="0.25">
      <c r="A538" s="2"/>
      <c r="B538" s="1" t="s">
        <v>402</v>
      </c>
      <c r="C538" s="2">
        <v>0</v>
      </c>
      <c r="D538" s="2">
        <v>0</v>
      </c>
      <c r="E538" s="2">
        <v>0</v>
      </c>
      <c r="F538" s="2">
        <v>9.24</v>
      </c>
      <c r="G538" s="2">
        <v>0</v>
      </c>
      <c r="H538" s="2">
        <v>0</v>
      </c>
      <c r="I538" s="2">
        <v>0</v>
      </c>
      <c r="J538" s="2">
        <v>0</v>
      </c>
      <c r="K538" s="2">
        <v>0</v>
      </c>
      <c r="L538" s="1">
        <v>9.3800000000000008</v>
      </c>
      <c r="M538" s="2">
        <v>0</v>
      </c>
      <c r="N538" s="2">
        <v>0</v>
      </c>
      <c r="O538" s="2">
        <v>0</v>
      </c>
      <c r="P538" s="2">
        <v>12.22</v>
      </c>
      <c r="Q538" s="2">
        <v>32.96</v>
      </c>
      <c r="R538" s="2">
        <v>0</v>
      </c>
      <c r="S538" s="2">
        <v>0</v>
      </c>
      <c r="T538" s="2">
        <v>0</v>
      </c>
      <c r="U538" s="2">
        <v>0</v>
      </c>
      <c r="V538" s="1">
        <v>45.18</v>
      </c>
      <c r="W538" s="2">
        <v>0</v>
      </c>
      <c r="X538" s="2">
        <v>0</v>
      </c>
      <c r="Y538" s="2">
        <v>0</v>
      </c>
      <c r="Z538" s="2">
        <v>0</v>
      </c>
      <c r="AA538" s="2">
        <v>36.479999999999997</v>
      </c>
      <c r="AB538" s="2">
        <v>0</v>
      </c>
      <c r="AC538" s="2">
        <v>0</v>
      </c>
      <c r="AD538" s="2">
        <v>0</v>
      </c>
      <c r="AE538" s="2">
        <v>0</v>
      </c>
      <c r="AF538" s="1">
        <v>36.479999999999997</v>
      </c>
      <c r="AG538">
        <v>91.04</v>
      </c>
      <c r="AH538" s="2"/>
      <c r="AI538" s="2"/>
      <c r="AJ538" s="2"/>
      <c r="AK538" s="2"/>
      <c r="AL538" s="2"/>
    </row>
    <row r="539" spans="1:38" x14ac:dyDescent="0.25">
      <c r="A539" s="2"/>
      <c r="B539" s="1" t="s">
        <v>404</v>
      </c>
      <c r="C539" s="2">
        <v>0</v>
      </c>
      <c r="D539" s="2">
        <v>0</v>
      </c>
      <c r="E539" s="2">
        <v>0</v>
      </c>
      <c r="F539" s="2">
        <v>0.14000000000000001</v>
      </c>
      <c r="G539" s="2">
        <v>0</v>
      </c>
      <c r="H539" s="2">
        <v>0</v>
      </c>
      <c r="I539" s="2">
        <v>0</v>
      </c>
      <c r="J539" s="2">
        <v>0</v>
      </c>
      <c r="K539" s="2">
        <v>0</v>
      </c>
      <c r="L539" s="1">
        <v>0.14000000000000001</v>
      </c>
      <c r="M539" s="2">
        <v>0</v>
      </c>
      <c r="N539" s="2">
        <v>0</v>
      </c>
      <c r="O539" s="2">
        <v>0</v>
      </c>
      <c r="P539" s="2">
        <v>2.12</v>
      </c>
      <c r="Q539" s="2">
        <v>6.24</v>
      </c>
      <c r="R539" s="2">
        <v>0</v>
      </c>
      <c r="S539" s="2">
        <v>0</v>
      </c>
      <c r="T539" s="2">
        <v>0</v>
      </c>
      <c r="U539" s="2">
        <v>0</v>
      </c>
      <c r="V539" s="1">
        <v>8.36</v>
      </c>
      <c r="W539" s="2">
        <v>0</v>
      </c>
      <c r="X539" s="2">
        <v>0</v>
      </c>
      <c r="Y539" s="2">
        <v>0</v>
      </c>
      <c r="Z539" s="2">
        <v>0</v>
      </c>
      <c r="AA539" s="2">
        <v>108.28</v>
      </c>
      <c r="AB539" s="2">
        <v>0</v>
      </c>
      <c r="AC539" s="2">
        <v>0</v>
      </c>
      <c r="AD539" s="2">
        <v>0</v>
      </c>
      <c r="AE539" s="2">
        <v>0</v>
      </c>
      <c r="AF539" s="1">
        <v>108.28</v>
      </c>
      <c r="AG539">
        <v>116.78</v>
      </c>
    </row>
    <row r="540" spans="1:38" ht="15.75" thickBot="1" x14ac:dyDescent="0.3">
      <c r="A540" s="13" t="s">
        <v>395</v>
      </c>
      <c r="B540" s="14"/>
      <c r="C540" s="13">
        <v>0</v>
      </c>
      <c r="D540" s="13">
        <v>0</v>
      </c>
      <c r="E540" s="13">
        <v>6.34</v>
      </c>
      <c r="F540" s="13">
        <v>70.66</v>
      </c>
      <c r="G540" s="13">
        <v>0.08</v>
      </c>
      <c r="H540" s="13">
        <v>0</v>
      </c>
      <c r="I540" s="13">
        <v>0</v>
      </c>
      <c r="J540" s="13">
        <v>0</v>
      </c>
      <c r="K540" s="13">
        <v>0</v>
      </c>
      <c r="L540" s="14">
        <v>82.26</v>
      </c>
      <c r="M540" s="13">
        <v>0</v>
      </c>
      <c r="N540" s="13">
        <v>0</v>
      </c>
      <c r="O540" s="13">
        <v>1.1200000000000001</v>
      </c>
      <c r="P540" s="13">
        <v>40.58</v>
      </c>
      <c r="Q540" s="13">
        <v>80.08</v>
      </c>
      <c r="R540" s="13">
        <v>0</v>
      </c>
      <c r="S540" s="13">
        <v>0</v>
      </c>
      <c r="T540" s="13">
        <v>0</v>
      </c>
      <c r="U540" s="13">
        <v>0</v>
      </c>
      <c r="V540" s="14">
        <v>121.78</v>
      </c>
      <c r="W540" s="13">
        <v>0</v>
      </c>
      <c r="X540" s="13">
        <v>0</v>
      </c>
      <c r="Y540" s="13">
        <v>0</v>
      </c>
      <c r="Z540" s="13">
        <v>0</v>
      </c>
      <c r="AA540" s="13">
        <v>153.19999999999999</v>
      </c>
      <c r="AB540" s="13">
        <v>0</v>
      </c>
      <c r="AC540" s="13">
        <v>0</v>
      </c>
      <c r="AD540" s="13">
        <v>0</v>
      </c>
      <c r="AE540" s="13">
        <v>0</v>
      </c>
      <c r="AF540" s="14">
        <v>153.19999999999999</v>
      </c>
      <c r="AG540" s="13">
        <v>357.24</v>
      </c>
    </row>
    <row r="541" spans="1:38" ht="15.75" thickTop="1" x14ac:dyDescent="0.25">
      <c r="A541" s="2" t="s">
        <v>177</v>
      </c>
      <c r="B541" s="1" t="s">
        <v>403</v>
      </c>
      <c r="C541" s="2">
        <v>0</v>
      </c>
      <c r="D541" s="2">
        <v>0</v>
      </c>
      <c r="E541" s="2">
        <v>0</v>
      </c>
      <c r="F541" s="2">
        <v>0</v>
      </c>
      <c r="G541" s="2">
        <v>0</v>
      </c>
      <c r="H541" s="2">
        <v>0</v>
      </c>
      <c r="I541" s="2">
        <v>0</v>
      </c>
      <c r="J541" s="2">
        <v>0</v>
      </c>
      <c r="K541" s="2">
        <v>0</v>
      </c>
      <c r="L541" s="1">
        <v>0</v>
      </c>
      <c r="M541" s="2">
        <v>0</v>
      </c>
      <c r="N541" s="2">
        <v>0</v>
      </c>
      <c r="O541" s="2">
        <v>0</v>
      </c>
      <c r="P541" s="2">
        <v>0</v>
      </c>
      <c r="Q541" s="2">
        <v>0.06</v>
      </c>
      <c r="R541" s="2">
        <v>0</v>
      </c>
      <c r="S541" s="2">
        <v>0</v>
      </c>
      <c r="T541" s="2">
        <v>0</v>
      </c>
      <c r="U541" s="2">
        <v>0</v>
      </c>
      <c r="V541" s="1">
        <v>0.06</v>
      </c>
      <c r="W541" s="2">
        <v>0</v>
      </c>
      <c r="X541" s="2">
        <v>0</v>
      </c>
      <c r="Y541" s="2">
        <v>0</v>
      </c>
      <c r="Z541" s="2">
        <v>0</v>
      </c>
      <c r="AA541" s="2">
        <v>0</v>
      </c>
      <c r="AB541" s="2">
        <v>0</v>
      </c>
      <c r="AC541" s="2">
        <v>0</v>
      </c>
      <c r="AD541" s="2">
        <v>0</v>
      </c>
      <c r="AE541" s="2">
        <v>0</v>
      </c>
      <c r="AF541" s="1">
        <v>0</v>
      </c>
      <c r="AG541">
        <v>0.06</v>
      </c>
    </row>
    <row r="542" spans="1:38" x14ac:dyDescent="0.25">
      <c r="A542" s="2"/>
      <c r="B542" s="1" t="s">
        <v>402</v>
      </c>
      <c r="C542" s="2">
        <v>0</v>
      </c>
      <c r="D542" s="2">
        <v>0</v>
      </c>
      <c r="E542" s="2">
        <v>0</v>
      </c>
      <c r="F542" s="2">
        <v>0</v>
      </c>
      <c r="G542" s="2">
        <v>0</v>
      </c>
      <c r="H542" s="2">
        <v>0</v>
      </c>
      <c r="I542" s="2">
        <v>0</v>
      </c>
      <c r="J542" s="2">
        <v>0</v>
      </c>
      <c r="K542" s="2">
        <v>0</v>
      </c>
      <c r="L542" s="1">
        <v>0</v>
      </c>
      <c r="M542" s="2">
        <v>0</v>
      </c>
      <c r="N542" s="2">
        <v>0</v>
      </c>
      <c r="O542" s="2">
        <v>0</v>
      </c>
      <c r="P542" s="2">
        <v>0</v>
      </c>
      <c r="Q542" s="2">
        <v>0.08</v>
      </c>
      <c r="R542" s="2">
        <v>0</v>
      </c>
      <c r="S542" s="2">
        <v>0</v>
      </c>
      <c r="T542" s="2">
        <v>0</v>
      </c>
      <c r="U542" s="2">
        <v>0</v>
      </c>
      <c r="V542" s="1">
        <v>0.08</v>
      </c>
      <c r="W542" s="2">
        <v>0</v>
      </c>
      <c r="X542" s="2">
        <v>0</v>
      </c>
      <c r="Y542" s="2">
        <v>0</v>
      </c>
      <c r="Z542" s="2">
        <v>0</v>
      </c>
      <c r="AA542" s="2">
        <v>0</v>
      </c>
      <c r="AB542" s="2">
        <v>0</v>
      </c>
      <c r="AC542" s="2">
        <v>0</v>
      </c>
      <c r="AD542" s="2">
        <v>0</v>
      </c>
      <c r="AE542" s="2">
        <v>0</v>
      </c>
      <c r="AF542" s="1">
        <v>0</v>
      </c>
      <c r="AG542">
        <v>0.08</v>
      </c>
      <c r="AH542" s="2"/>
      <c r="AI542" s="2"/>
      <c r="AJ542" s="2"/>
      <c r="AK542" s="2"/>
      <c r="AL542" s="2"/>
    </row>
    <row r="543" spans="1:38" x14ac:dyDescent="0.25">
      <c r="A543" s="2"/>
      <c r="B543" s="1" t="s">
        <v>404</v>
      </c>
      <c r="C543" s="2">
        <v>0</v>
      </c>
      <c r="D543" s="2">
        <v>0</v>
      </c>
      <c r="E543" s="2">
        <v>0</v>
      </c>
      <c r="F543" s="2">
        <v>7.16</v>
      </c>
      <c r="G543" s="2">
        <v>59.88</v>
      </c>
      <c r="H543" s="2">
        <v>8</v>
      </c>
      <c r="I543" s="2">
        <v>0</v>
      </c>
      <c r="J543" s="2">
        <v>0</v>
      </c>
      <c r="K543" s="2">
        <v>0</v>
      </c>
      <c r="L543" s="1">
        <v>78.66</v>
      </c>
      <c r="M543" s="2">
        <v>0</v>
      </c>
      <c r="N543" s="2">
        <v>0</v>
      </c>
      <c r="O543" s="2">
        <v>0</v>
      </c>
      <c r="P543" s="2">
        <v>0</v>
      </c>
      <c r="Q543" s="2">
        <v>23.58</v>
      </c>
      <c r="R543" s="2">
        <v>3.46</v>
      </c>
      <c r="S543" s="2">
        <v>0</v>
      </c>
      <c r="T543" s="2">
        <v>0</v>
      </c>
      <c r="U543" s="2">
        <v>0</v>
      </c>
      <c r="V543" s="1">
        <v>27.04</v>
      </c>
      <c r="W543" s="2">
        <v>0</v>
      </c>
      <c r="X543" s="2">
        <v>0</v>
      </c>
      <c r="Y543" s="2">
        <v>0</v>
      </c>
      <c r="Z543" s="2">
        <v>0</v>
      </c>
      <c r="AA543" s="2">
        <v>10.18</v>
      </c>
      <c r="AB543" s="2">
        <v>0.2</v>
      </c>
      <c r="AC543" s="2">
        <v>0</v>
      </c>
      <c r="AD543" s="2">
        <v>0</v>
      </c>
      <c r="AE543" s="2">
        <v>0</v>
      </c>
      <c r="AF543" s="1">
        <v>10.38</v>
      </c>
      <c r="AG543">
        <v>116.08</v>
      </c>
    </row>
    <row r="544" spans="1:38" ht="15.75" thickBot="1" x14ac:dyDescent="0.3">
      <c r="A544" s="13" t="s">
        <v>396</v>
      </c>
      <c r="B544" s="14"/>
      <c r="C544" s="13">
        <v>0</v>
      </c>
      <c r="D544" s="13">
        <v>0</v>
      </c>
      <c r="E544" s="13">
        <v>0</v>
      </c>
      <c r="F544" s="13">
        <v>7.16</v>
      </c>
      <c r="G544" s="13">
        <v>59.88</v>
      </c>
      <c r="H544" s="13">
        <v>8</v>
      </c>
      <c r="I544" s="13">
        <v>0</v>
      </c>
      <c r="J544" s="13">
        <v>0</v>
      </c>
      <c r="K544" s="13">
        <v>0</v>
      </c>
      <c r="L544" s="14">
        <v>78.66</v>
      </c>
      <c r="M544" s="13">
        <v>0</v>
      </c>
      <c r="N544" s="13">
        <v>0</v>
      </c>
      <c r="O544" s="13">
        <v>0</v>
      </c>
      <c r="P544" s="13">
        <v>0</v>
      </c>
      <c r="Q544" s="13">
        <v>23.72</v>
      </c>
      <c r="R544" s="13">
        <v>3.46</v>
      </c>
      <c r="S544" s="13">
        <v>0</v>
      </c>
      <c r="T544" s="13">
        <v>0</v>
      </c>
      <c r="U544" s="13">
        <v>0</v>
      </c>
      <c r="V544" s="14">
        <v>27.18</v>
      </c>
      <c r="W544" s="13">
        <v>0</v>
      </c>
      <c r="X544" s="13">
        <v>0</v>
      </c>
      <c r="Y544" s="13">
        <v>0</v>
      </c>
      <c r="Z544" s="13">
        <v>0</v>
      </c>
      <c r="AA544" s="13">
        <v>10.18</v>
      </c>
      <c r="AB544" s="13">
        <v>0.2</v>
      </c>
      <c r="AC544" s="13">
        <v>0</v>
      </c>
      <c r="AD544" s="13">
        <v>0</v>
      </c>
      <c r="AE544" s="13">
        <v>0</v>
      </c>
      <c r="AF544" s="14">
        <v>10.38</v>
      </c>
      <c r="AG544" s="13">
        <v>116.22</v>
      </c>
    </row>
    <row r="545" spans="1:38" ht="15.75" thickTop="1" x14ac:dyDescent="0.25">
      <c r="A545" s="2" t="s">
        <v>178</v>
      </c>
      <c r="B545" s="1" t="s">
        <v>403</v>
      </c>
      <c r="C545" s="2">
        <v>53.18</v>
      </c>
      <c r="D545" s="2">
        <v>4.12</v>
      </c>
      <c r="E545" s="2">
        <v>19.059999999999999</v>
      </c>
      <c r="F545" s="2">
        <v>11.96</v>
      </c>
      <c r="G545" s="2">
        <v>6.66</v>
      </c>
      <c r="H545" s="2">
        <v>18.38</v>
      </c>
      <c r="I545" s="2">
        <v>25.46</v>
      </c>
      <c r="J545" s="2">
        <v>0</v>
      </c>
      <c r="K545" s="2">
        <v>0</v>
      </c>
      <c r="L545" s="1">
        <v>138.82</v>
      </c>
      <c r="M545" s="2">
        <v>3.12</v>
      </c>
      <c r="N545" s="2">
        <v>0</v>
      </c>
      <c r="O545" s="2">
        <v>0</v>
      </c>
      <c r="P545" s="2">
        <v>0.14000000000000001</v>
      </c>
      <c r="Q545" s="2">
        <v>0.06</v>
      </c>
      <c r="R545" s="2">
        <v>1.42</v>
      </c>
      <c r="S545" s="2">
        <v>6.48</v>
      </c>
      <c r="T545" s="2">
        <v>0</v>
      </c>
      <c r="U545" s="2">
        <v>0</v>
      </c>
      <c r="V545" s="1">
        <v>11.22</v>
      </c>
      <c r="W545" s="2">
        <v>0</v>
      </c>
      <c r="X545" s="2">
        <v>0</v>
      </c>
      <c r="Y545" s="2">
        <v>0</v>
      </c>
      <c r="Z545" s="2">
        <v>0.48</v>
      </c>
      <c r="AA545" s="2">
        <v>0</v>
      </c>
      <c r="AB545" s="2">
        <v>0</v>
      </c>
      <c r="AC545" s="2">
        <v>0</v>
      </c>
      <c r="AD545" s="2">
        <v>0</v>
      </c>
      <c r="AE545" s="2">
        <v>0</v>
      </c>
      <c r="AF545" s="1">
        <v>0.48</v>
      </c>
      <c r="AG545">
        <v>150.52000000000001</v>
      </c>
    </row>
    <row r="546" spans="1:38" x14ac:dyDescent="0.25">
      <c r="A546" s="2"/>
      <c r="B546" s="1" t="s">
        <v>402</v>
      </c>
      <c r="C546" s="2">
        <v>0</v>
      </c>
      <c r="D546" s="2">
        <v>7.08</v>
      </c>
      <c r="E546" s="2">
        <v>14.5</v>
      </c>
      <c r="F546" s="2">
        <v>12.44</v>
      </c>
      <c r="G546" s="2">
        <v>16.22</v>
      </c>
      <c r="H546" s="2">
        <v>6.04</v>
      </c>
      <c r="I546" s="2">
        <v>5.26</v>
      </c>
      <c r="J546" s="2">
        <v>0.12</v>
      </c>
      <c r="K546" s="2">
        <v>0</v>
      </c>
      <c r="L546" s="1">
        <v>62.46</v>
      </c>
      <c r="M546" s="2">
        <v>0</v>
      </c>
      <c r="N546" s="2">
        <v>0.3</v>
      </c>
      <c r="O546" s="2">
        <v>8.16</v>
      </c>
      <c r="P546" s="2">
        <v>33.4</v>
      </c>
      <c r="Q546" s="2">
        <v>2.9</v>
      </c>
      <c r="R546" s="2">
        <v>1.36</v>
      </c>
      <c r="S546" s="2">
        <v>0.02</v>
      </c>
      <c r="T546" s="2">
        <v>0</v>
      </c>
      <c r="U546" s="2">
        <v>0</v>
      </c>
      <c r="V546" s="1">
        <v>46.14</v>
      </c>
      <c r="W546" s="2">
        <v>0</v>
      </c>
      <c r="X546" s="2">
        <v>0</v>
      </c>
      <c r="Y546" s="2">
        <v>0</v>
      </c>
      <c r="Z546" s="2">
        <v>3.66</v>
      </c>
      <c r="AA546" s="2">
        <v>0.14000000000000001</v>
      </c>
      <c r="AB546" s="2">
        <v>0</v>
      </c>
      <c r="AC546" s="2">
        <v>0</v>
      </c>
      <c r="AD546" s="2">
        <v>0</v>
      </c>
      <c r="AE546" s="2">
        <v>0</v>
      </c>
      <c r="AF546" s="1">
        <v>3.8</v>
      </c>
      <c r="AG546">
        <v>112.4</v>
      </c>
      <c r="AH546" s="2"/>
      <c r="AI546" s="2"/>
      <c r="AJ546" s="2"/>
      <c r="AK546" s="2"/>
      <c r="AL546" s="2"/>
    </row>
    <row r="547" spans="1:38" x14ac:dyDescent="0.25">
      <c r="A547" s="2"/>
      <c r="B547" s="1" t="s">
        <v>404</v>
      </c>
      <c r="C547" s="2">
        <v>8.2799999999999994</v>
      </c>
      <c r="D547" s="2">
        <v>22.82</v>
      </c>
      <c r="E547" s="2">
        <v>23.32</v>
      </c>
      <c r="F547" s="2">
        <v>20.58</v>
      </c>
      <c r="G547" s="2">
        <v>91.12</v>
      </c>
      <c r="H547" s="2">
        <v>31.34</v>
      </c>
      <c r="I547" s="2">
        <v>11.16</v>
      </c>
      <c r="J547" s="2">
        <v>7.5</v>
      </c>
      <c r="K547" s="2">
        <v>0</v>
      </c>
      <c r="L547" s="1">
        <v>216.12</v>
      </c>
      <c r="M547" s="2">
        <v>0.66</v>
      </c>
      <c r="N547" s="2">
        <v>2.78</v>
      </c>
      <c r="O547" s="2">
        <v>3.78</v>
      </c>
      <c r="P547" s="2">
        <v>22.14</v>
      </c>
      <c r="Q547" s="2">
        <v>72.5</v>
      </c>
      <c r="R547" s="2">
        <v>17.739999999999998</v>
      </c>
      <c r="S547" s="2">
        <v>2.16</v>
      </c>
      <c r="T547" s="2">
        <v>12.16</v>
      </c>
      <c r="U547" s="2">
        <v>0</v>
      </c>
      <c r="V547" s="1">
        <v>133.91999999999999</v>
      </c>
      <c r="W547" s="2">
        <v>0</v>
      </c>
      <c r="X547" s="2">
        <v>0</v>
      </c>
      <c r="Y547" s="2">
        <v>0</v>
      </c>
      <c r="Z547" s="2">
        <v>16.14</v>
      </c>
      <c r="AA547" s="2">
        <v>9.36</v>
      </c>
      <c r="AB547" s="2">
        <v>9.52</v>
      </c>
      <c r="AC547" s="2">
        <v>0</v>
      </c>
      <c r="AD547" s="2">
        <v>0</v>
      </c>
      <c r="AE547" s="2">
        <v>0</v>
      </c>
      <c r="AF547" s="1">
        <v>35.020000000000003</v>
      </c>
      <c r="AG547">
        <v>385.06</v>
      </c>
    </row>
    <row r="548" spans="1:38" ht="15.75" thickBot="1" x14ac:dyDescent="0.3">
      <c r="A548" s="13" t="s">
        <v>397</v>
      </c>
      <c r="B548" s="14"/>
      <c r="C548" s="13">
        <v>61.46</v>
      </c>
      <c r="D548" s="13">
        <v>34.020000000000003</v>
      </c>
      <c r="E548" s="13">
        <v>56.88</v>
      </c>
      <c r="F548" s="13">
        <v>44.98</v>
      </c>
      <c r="G548" s="13">
        <v>114</v>
      </c>
      <c r="H548" s="13">
        <v>55.76</v>
      </c>
      <c r="I548" s="13">
        <v>41.88</v>
      </c>
      <c r="J548" s="13">
        <v>7.62</v>
      </c>
      <c r="K548" s="13">
        <v>0</v>
      </c>
      <c r="L548" s="14">
        <v>417.4</v>
      </c>
      <c r="M548" s="13">
        <v>3.7800000000000002</v>
      </c>
      <c r="N548" s="13">
        <v>3.08</v>
      </c>
      <c r="O548" s="13">
        <v>11.94</v>
      </c>
      <c r="P548" s="13">
        <v>55.68</v>
      </c>
      <c r="Q548" s="13">
        <v>75.459999999999994</v>
      </c>
      <c r="R548" s="13">
        <v>20.52</v>
      </c>
      <c r="S548" s="13">
        <v>8.66</v>
      </c>
      <c r="T548" s="13">
        <v>12.16</v>
      </c>
      <c r="U548" s="13">
        <v>0</v>
      </c>
      <c r="V548" s="14">
        <v>191.28</v>
      </c>
      <c r="W548" s="13">
        <v>0</v>
      </c>
      <c r="X548" s="13">
        <v>0</v>
      </c>
      <c r="Y548" s="13">
        <v>0</v>
      </c>
      <c r="Z548" s="13">
        <v>20.28</v>
      </c>
      <c r="AA548" s="13">
        <v>9.5</v>
      </c>
      <c r="AB548" s="13">
        <v>9.52</v>
      </c>
      <c r="AC548" s="13">
        <v>0</v>
      </c>
      <c r="AD548" s="13">
        <v>0</v>
      </c>
      <c r="AE548" s="13">
        <v>0</v>
      </c>
      <c r="AF548" s="14">
        <v>39.299999999999997</v>
      </c>
      <c r="AG548" s="13">
        <v>647.98</v>
      </c>
    </row>
    <row r="549" spans="1:38" ht="15.75" thickTop="1" x14ac:dyDescent="0.25">
      <c r="A549" s="2" t="s">
        <v>179</v>
      </c>
      <c r="B549" s="1" t="s">
        <v>403</v>
      </c>
      <c r="C549" s="2">
        <v>69.06</v>
      </c>
      <c r="D549" s="2">
        <v>50.4</v>
      </c>
      <c r="E549" s="2">
        <v>101.06</v>
      </c>
      <c r="F549" s="2">
        <v>44.36</v>
      </c>
      <c r="G549" s="2">
        <v>26.26</v>
      </c>
      <c r="H549" s="2">
        <v>7.8200000000000012</v>
      </c>
      <c r="I549" s="2">
        <v>12.34</v>
      </c>
      <c r="J549" s="2">
        <v>0</v>
      </c>
      <c r="K549" s="2">
        <v>0</v>
      </c>
      <c r="L549" s="1">
        <v>311.3</v>
      </c>
      <c r="M549" s="2">
        <v>11.56</v>
      </c>
      <c r="N549" s="2">
        <v>64.22</v>
      </c>
      <c r="O549" s="2">
        <v>55.94</v>
      </c>
      <c r="P549" s="2">
        <v>17.559999999999999</v>
      </c>
      <c r="Q549" s="2">
        <v>29.94</v>
      </c>
      <c r="R549" s="2">
        <v>10.56</v>
      </c>
      <c r="S549" s="2">
        <v>0.38</v>
      </c>
      <c r="T549" s="2">
        <v>0</v>
      </c>
      <c r="U549" s="2">
        <v>0</v>
      </c>
      <c r="V549" s="1">
        <v>190.16</v>
      </c>
      <c r="W549" s="2">
        <v>0.18</v>
      </c>
      <c r="X549" s="2">
        <v>2.68</v>
      </c>
      <c r="Y549" s="2">
        <v>6.82</v>
      </c>
      <c r="Z549" s="2">
        <v>3.02</v>
      </c>
      <c r="AA549" s="2">
        <v>0.2</v>
      </c>
      <c r="AB549" s="2">
        <v>0.84</v>
      </c>
      <c r="AC549" s="2">
        <v>0</v>
      </c>
      <c r="AD549" s="2">
        <v>0</v>
      </c>
      <c r="AE549" s="2">
        <v>0</v>
      </c>
      <c r="AF549" s="1">
        <v>13.74</v>
      </c>
      <c r="AG549">
        <v>515.20000000000005</v>
      </c>
    </row>
    <row r="550" spans="1:38" x14ac:dyDescent="0.25">
      <c r="A550" s="2"/>
      <c r="B550" s="1" t="s">
        <v>402</v>
      </c>
      <c r="C550" s="2">
        <v>7.8200000000000012</v>
      </c>
      <c r="D550" s="2">
        <v>6.42</v>
      </c>
      <c r="E550" s="2">
        <v>18.440000000000001</v>
      </c>
      <c r="F550" s="2">
        <v>24.88</v>
      </c>
      <c r="G550" s="2">
        <v>32.419999999999995</v>
      </c>
      <c r="H550" s="2">
        <v>3.04</v>
      </c>
      <c r="I550" s="2">
        <v>17.62</v>
      </c>
      <c r="J550" s="2">
        <v>0.08</v>
      </c>
      <c r="K550" s="2">
        <v>0</v>
      </c>
      <c r="L550" s="1">
        <v>110.72</v>
      </c>
      <c r="M550" s="2">
        <v>35.58</v>
      </c>
      <c r="N550" s="2">
        <v>19.54</v>
      </c>
      <c r="O550" s="2">
        <v>13.14</v>
      </c>
      <c r="P550" s="2">
        <v>53.34</v>
      </c>
      <c r="Q550" s="2">
        <v>78.239999999999995</v>
      </c>
      <c r="R550" s="2">
        <v>29.18</v>
      </c>
      <c r="S550" s="2">
        <v>19.16</v>
      </c>
      <c r="T550" s="2">
        <v>0</v>
      </c>
      <c r="U550" s="2">
        <v>0</v>
      </c>
      <c r="V550" s="1">
        <v>248.18</v>
      </c>
      <c r="W550" s="2">
        <v>69.58</v>
      </c>
      <c r="X550" s="2">
        <v>96.94</v>
      </c>
      <c r="Y550" s="2">
        <v>79.16</v>
      </c>
      <c r="Z550" s="2">
        <v>28.94</v>
      </c>
      <c r="AA550" s="2">
        <v>34.1</v>
      </c>
      <c r="AB550" s="2">
        <v>25.46</v>
      </c>
      <c r="AC550" s="2">
        <v>0</v>
      </c>
      <c r="AD550" s="2">
        <v>0</v>
      </c>
      <c r="AE550" s="2">
        <v>0</v>
      </c>
      <c r="AF550" s="1">
        <v>334.18</v>
      </c>
      <c r="AG550">
        <v>693.08</v>
      </c>
      <c r="AH550" s="2"/>
      <c r="AI550" s="2"/>
      <c r="AJ550" s="2"/>
      <c r="AK550" s="2"/>
      <c r="AL550" s="2"/>
    </row>
    <row r="551" spans="1:38" x14ac:dyDescent="0.25">
      <c r="A551" s="2"/>
      <c r="B551" s="1" t="s">
        <v>404</v>
      </c>
      <c r="C551" s="2">
        <v>1.62</v>
      </c>
      <c r="D551" s="2">
        <v>30.22</v>
      </c>
      <c r="E551" s="2">
        <v>20.079999999999998</v>
      </c>
      <c r="F551" s="2">
        <v>41.9</v>
      </c>
      <c r="G551" s="2">
        <v>0.72</v>
      </c>
      <c r="H551" s="2">
        <v>27</v>
      </c>
      <c r="I551" s="2">
        <v>21.84</v>
      </c>
      <c r="J551" s="2">
        <v>7.22</v>
      </c>
      <c r="K551" s="2">
        <v>0</v>
      </c>
      <c r="L551" s="1">
        <v>150.6</v>
      </c>
      <c r="M551" s="2">
        <v>8.0599999999999987</v>
      </c>
      <c r="N551" s="2">
        <v>11.56</v>
      </c>
      <c r="O551" s="2">
        <v>85.58</v>
      </c>
      <c r="P551" s="2">
        <v>96.7</v>
      </c>
      <c r="Q551" s="2">
        <v>29.5</v>
      </c>
      <c r="R551" s="2">
        <v>38.799999999999997</v>
      </c>
      <c r="S551" s="2">
        <v>45.12</v>
      </c>
      <c r="T551" s="2">
        <v>2.56</v>
      </c>
      <c r="U551" s="2">
        <v>0</v>
      </c>
      <c r="V551" s="1">
        <v>317.88</v>
      </c>
      <c r="W551" s="2">
        <v>43.06</v>
      </c>
      <c r="X551" s="2">
        <v>5.4</v>
      </c>
      <c r="Y551" s="2">
        <v>40.520000000000003</v>
      </c>
      <c r="Z551" s="2">
        <v>121.4</v>
      </c>
      <c r="AA551" s="2">
        <v>47</v>
      </c>
      <c r="AB551" s="2">
        <v>21.2</v>
      </c>
      <c r="AC551" s="2">
        <v>7.18</v>
      </c>
      <c r="AD551" s="2">
        <v>0</v>
      </c>
      <c r="AE551" s="2">
        <v>0</v>
      </c>
      <c r="AF551" s="1">
        <v>285.76</v>
      </c>
      <c r="AG551">
        <v>754.24</v>
      </c>
    </row>
    <row r="552" spans="1:38" ht="15.75" thickBot="1" x14ac:dyDescent="0.3">
      <c r="A552" s="13" t="s">
        <v>398</v>
      </c>
      <c r="B552" s="14"/>
      <c r="C552" s="13">
        <v>78.500000000000014</v>
      </c>
      <c r="D552" s="13">
        <v>87.04</v>
      </c>
      <c r="E552" s="13">
        <v>139.58000000000001</v>
      </c>
      <c r="F552" s="13">
        <v>111.14</v>
      </c>
      <c r="G552" s="13">
        <v>59.4</v>
      </c>
      <c r="H552" s="13">
        <v>37.86</v>
      </c>
      <c r="I552" s="13">
        <v>51.8</v>
      </c>
      <c r="J552" s="13">
        <v>7.3</v>
      </c>
      <c r="K552" s="13">
        <v>0</v>
      </c>
      <c r="L552" s="14">
        <v>572.62</v>
      </c>
      <c r="M552" s="13">
        <v>55.2</v>
      </c>
      <c r="N552" s="13">
        <v>95.32</v>
      </c>
      <c r="O552" s="13">
        <v>154.66</v>
      </c>
      <c r="P552" s="13">
        <v>167.6</v>
      </c>
      <c r="Q552" s="13">
        <v>137.68</v>
      </c>
      <c r="R552" s="13">
        <v>78.540000000000006</v>
      </c>
      <c r="S552" s="13">
        <v>64.66</v>
      </c>
      <c r="T552" s="13">
        <v>2.56</v>
      </c>
      <c r="U552" s="13">
        <v>0</v>
      </c>
      <c r="V552" s="14">
        <v>756.22</v>
      </c>
      <c r="W552" s="13">
        <v>112.82000000000001</v>
      </c>
      <c r="X552" s="13">
        <v>105.02</v>
      </c>
      <c r="Y552" s="13">
        <v>126.5</v>
      </c>
      <c r="Z552" s="13">
        <v>153.36000000000001</v>
      </c>
      <c r="AA552" s="13">
        <v>81.3</v>
      </c>
      <c r="AB552" s="13">
        <v>47.5</v>
      </c>
      <c r="AC552" s="13">
        <v>7.18</v>
      </c>
      <c r="AD552" s="13">
        <v>0</v>
      </c>
      <c r="AE552" s="13">
        <v>0</v>
      </c>
      <c r="AF552" s="14">
        <v>633.67999999999995</v>
      </c>
      <c r="AG552" s="13">
        <v>1962.52</v>
      </c>
    </row>
    <row r="553" spans="1:38" ht="15.75" thickTop="1" x14ac:dyDescent="0.25">
      <c r="A553" s="2" t="s">
        <v>180</v>
      </c>
      <c r="B553" s="1" t="s">
        <v>403</v>
      </c>
      <c r="C553" s="2">
        <v>0</v>
      </c>
      <c r="D553" s="2">
        <v>0</v>
      </c>
      <c r="E553" s="2">
        <v>0</v>
      </c>
      <c r="F553" s="2">
        <v>0</v>
      </c>
      <c r="G553" s="2">
        <v>0.04</v>
      </c>
      <c r="H553" s="2">
        <v>1.1200000000000001</v>
      </c>
      <c r="I553" s="2">
        <v>12.5</v>
      </c>
      <c r="J553" s="2">
        <v>13.66</v>
      </c>
      <c r="K553" s="2">
        <v>1.1399999999999999</v>
      </c>
      <c r="L553" s="1">
        <v>32.18</v>
      </c>
      <c r="M553" s="2">
        <v>0</v>
      </c>
      <c r="N553" s="2">
        <v>0</v>
      </c>
      <c r="O553" s="2">
        <v>0</v>
      </c>
      <c r="P553" s="2">
        <v>0</v>
      </c>
      <c r="Q553" s="2">
        <v>0</v>
      </c>
      <c r="R553" s="2">
        <v>0</v>
      </c>
      <c r="S553" s="2">
        <v>1.42</v>
      </c>
      <c r="T553" s="2">
        <v>4.62</v>
      </c>
      <c r="U553" s="2">
        <v>0.48</v>
      </c>
      <c r="V553" s="1">
        <v>6.52</v>
      </c>
      <c r="W553" s="2">
        <v>0</v>
      </c>
      <c r="X553" s="2">
        <v>0</v>
      </c>
      <c r="Y553" s="2">
        <v>0</v>
      </c>
      <c r="Z553" s="2">
        <v>0</v>
      </c>
      <c r="AA553" s="2">
        <v>0</v>
      </c>
      <c r="AB553" s="2">
        <v>0</v>
      </c>
      <c r="AC553" s="2">
        <v>0.38</v>
      </c>
      <c r="AD553" s="2">
        <v>0</v>
      </c>
      <c r="AE553" s="2">
        <v>0</v>
      </c>
      <c r="AF553" s="1">
        <v>0.38</v>
      </c>
      <c r="AG553">
        <v>39.08</v>
      </c>
    </row>
    <row r="554" spans="1:38" x14ac:dyDescent="0.25">
      <c r="A554" s="2"/>
      <c r="B554" s="1" t="s">
        <v>402</v>
      </c>
      <c r="C554" s="2">
        <v>0</v>
      </c>
      <c r="D554" s="2">
        <v>0</v>
      </c>
      <c r="E554" s="2">
        <v>0</v>
      </c>
      <c r="F554" s="2">
        <v>0</v>
      </c>
      <c r="G554" s="2">
        <v>3.26</v>
      </c>
      <c r="H554" s="2">
        <v>1.4</v>
      </c>
      <c r="I554" s="2">
        <v>11.66</v>
      </c>
      <c r="J554" s="2">
        <v>23.18</v>
      </c>
      <c r="K554" s="2">
        <v>10.48</v>
      </c>
      <c r="L554" s="1">
        <v>53.78</v>
      </c>
      <c r="M554" s="2">
        <v>0</v>
      </c>
      <c r="N554" s="2">
        <v>0</v>
      </c>
      <c r="O554" s="2">
        <v>0</v>
      </c>
      <c r="P554" s="2">
        <v>0</v>
      </c>
      <c r="Q554" s="2">
        <v>0</v>
      </c>
      <c r="R554" s="2">
        <v>0</v>
      </c>
      <c r="S554" s="2">
        <v>4.4000000000000004</v>
      </c>
      <c r="T554" s="2">
        <v>66.34</v>
      </c>
      <c r="U554" s="2">
        <v>3.76</v>
      </c>
      <c r="V554" s="1">
        <v>74.5</v>
      </c>
      <c r="W554" s="2">
        <v>0</v>
      </c>
      <c r="X554" s="2">
        <v>0</v>
      </c>
      <c r="Y554" s="2">
        <v>0</v>
      </c>
      <c r="Z554" s="2">
        <v>0</v>
      </c>
      <c r="AA554" s="2">
        <v>0</v>
      </c>
      <c r="AB554" s="2">
        <v>0</v>
      </c>
      <c r="AC554" s="2">
        <v>0.48</v>
      </c>
      <c r="AD554" s="2">
        <v>0.66</v>
      </c>
      <c r="AE554" s="2">
        <v>0</v>
      </c>
      <c r="AF554" s="1">
        <v>1.1399999999999999</v>
      </c>
      <c r="AG554">
        <v>129.41999999999999</v>
      </c>
      <c r="AH554" s="2"/>
      <c r="AI554" s="2"/>
      <c r="AJ554" s="2"/>
      <c r="AK554" s="2"/>
      <c r="AL554" s="2"/>
    </row>
    <row r="555" spans="1:38" x14ac:dyDescent="0.25">
      <c r="A555" s="2"/>
      <c r="B555" s="1" t="s">
        <v>404</v>
      </c>
      <c r="C555" s="2">
        <v>0</v>
      </c>
      <c r="D555" s="2">
        <v>0</v>
      </c>
      <c r="E555" s="2">
        <v>0</v>
      </c>
      <c r="F555" s="2">
        <v>0</v>
      </c>
      <c r="G555" s="2">
        <v>17.18</v>
      </c>
      <c r="H555" s="2">
        <v>8.8800000000000008</v>
      </c>
      <c r="I555" s="2">
        <v>12.62</v>
      </c>
      <c r="J555" s="2">
        <v>2.1</v>
      </c>
      <c r="K555" s="2">
        <v>9.92</v>
      </c>
      <c r="L555" s="1">
        <v>51.18</v>
      </c>
      <c r="M555" s="2">
        <v>0</v>
      </c>
      <c r="N555" s="2">
        <v>0</v>
      </c>
      <c r="O555" s="2">
        <v>0</v>
      </c>
      <c r="P555" s="2">
        <v>0</v>
      </c>
      <c r="Q555" s="2">
        <v>5.54</v>
      </c>
      <c r="R555" s="2">
        <v>4.8</v>
      </c>
      <c r="S555" s="2">
        <v>32.54</v>
      </c>
      <c r="T555" s="2">
        <v>50.92</v>
      </c>
      <c r="U555" s="2">
        <v>54.22</v>
      </c>
      <c r="V555" s="1">
        <v>148.02000000000001</v>
      </c>
      <c r="W555" s="2">
        <v>0</v>
      </c>
      <c r="X555" s="2">
        <v>0</v>
      </c>
      <c r="Y555" s="2">
        <v>0</v>
      </c>
      <c r="Z555" s="2">
        <v>0</v>
      </c>
      <c r="AA555" s="2">
        <v>0</v>
      </c>
      <c r="AB555" s="2">
        <v>0</v>
      </c>
      <c r="AC555" s="2">
        <v>29.52</v>
      </c>
      <c r="AD555" s="2">
        <v>36.159999999999997</v>
      </c>
      <c r="AE555" s="2">
        <v>1.98</v>
      </c>
      <c r="AF555" s="1">
        <v>67.66</v>
      </c>
      <c r="AG555">
        <v>266.86</v>
      </c>
    </row>
    <row r="556" spans="1:38" ht="15.75" thickBot="1" x14ac:dyDescent="0.3">
      <c r="A556" s="13" t="s">
        <v>399</v>
      </c>
      <c r="B556" s="14"/>
      <c r="C556" s="13">
        <v>0</v>
      </c>
      <c r="D556" s="13">
        <v>0</v>
      </c>
      <c r="E556" s="13">
        <v>0</v>
      </c>
      <c r="F556" s="13">
        <v>0</v>
      </c>
      <c r="G556" s="13">
        <v>20.48</v>
      </c>
      <c r="H556" s="13">
        <v>11.4</v>
      </c>
      <c r="I556" s="13">
        <v>36.78</v>
      </c>
      <c r="J556" s="13">
        <v>38.94</v>
      </c>
      <c r="K556" s="13">
        <v>21.54</v>
      </c>
      <c r="L556" s="14">
        <v>137.13999999999999</v>
      </c>
      <c r="M556" s="13">
        <v>0</v>
      </c>
      <c r="N556" s="13">
        <v>0</v>
      </c>
      <c r="O556" s="13">
        <v>0</v>
      </c>
      <c r="P556" s="13">
        <v>0</v>
      </c>
      <c r="Q556" s="13">
        <v>5.54</v>
      </c>
      <c r="R556" s="13">
        <v>4.8</v>
      </c>
      <c r="S556" s="13">
        <v>38.36</v>
      </c>
      <c r="T556" s="13">
        <v>121.88</v>
      </c>
      <c r="U556" s="13">
        <v>58.46</v>
      </c>
      <c r="V556" s="14">
        <v>229.04</v>
      </c>
      <c r="W556" s="13">
        <v>0</v>
      </c>
      <c r="X556" s="13">
        <v>0</v>
      </c>
      <c r="Y556" s="13">
        <v>0</v>
      </c>
      <c r="Z556" s="13">
        <v>0</v>
      </c>
      <c r="AA556" s="13">
        <v>0</v>
      </c>
      <c r="AB556" s="13">
        <v>0</v>
      </c>
      <c r="AC556" s="13">
        <v>30.38</v>
      </c>
      <c r="AD556" s="13">
        <v>36.82</v>
      </c>
      <c r="AE556" s="13">
        <v>1.98</v>
      </c>
      <c r="AF556" s="14">
        <v>69.180000000000007</v>
      </c>
      <c r="AG556" s="13">
        <v>435.36</v>
      </c>
    </row>
    <row r="557" spans="1:38" ht="15.75" thickTop="1" x14ac:dyDescent="0.25">
      <c r="A557" s="2" t="s">
        <v>181</v>
      </c>
      <c r="B557" s="1" t="s">
        <v>403</v>
      </c>
      <c r="C557" s="2">
        <v>13.28</v>
      </c>
      <c r="D557" s="2">
        <v>0.56000000000000005</v>
      </c>
      <c r="E557" s="2">
        <v>0.1</v>
      </c>
      <c r="F557" s="2">
        <v>0.34</v>
      </c>
      <c r="G557" s="2">
        <v>0</v>
      </c>
      <c r="H557" s="2">
        <v>1.76</v>
      </c>
      <c r="I557" s="2">
        <v>0.9</v>
      </c>
      <c r="J557" s="2">
        <v>0</v>
      </c>
      <c r="K557" s="2">
        <v>0</v>
      </c>
      <c r="L557" s="1">
        <v>16.940000000000001</v>
      </c>
      <c r="M557" s="2">
        <v>0.04</v>
      </c>
      <c r="N557" s="2">
        <v>0</v>
      </c>
      <c r="O557" s="2">
        <v>0</v>
      </c>
      <c r="P557" s="2">
        <v>0</v>
      </c>
      <c r="Q557" s="2">
        <v>0</v>
      </c>
      <c r="R557" s="2">
        <v>0</v>
      </c>
      <c r="S557" s="2">
        <v>0</v>
      </c>
      <c r="T557" s="2">
        <v>0</v>
      </c>
      <c r="U557" s="2">
        <v>0</v>
      </c>
      <c r="V557" s="1">
        <v>0.04</v>
      </c>
      <c r="W557" s="2">
        <v>0</v>
      </c>
      <c r="X557" s="2">
        <v>0</v>
      </c>
      <c r="Y557" s="2">
        <v>0</v>
      </c>
      <c r="Z557" s="2">
        <v>0</v>
      </c>
      <c r="AA557" s="2">
        <v>0</v>
      </c>
      <c r="AB557" s="2">
        <v>0</v>
      </c>
      <c r="AC557" s="2">
        <v>0</v>
      </c>
      <c r="AD557" s="2">
        <v>0</v>
      </c>
      <c r="AE557" s="2">
        <v>0</v>
      </c>
      <c r="AF557" s="1">
        <v>0</v>
      </c>
      <c r="AG557">
        <v>16.98</v>
      </c>
    </row>
    <row r="558" spans="1:38" x14ac:dyDescent="0.25">
      <c r="A558" s="2"/>
      <c r="B558" s="1" t="s">
        <v>402</v>
      </c>
      <c r="C558" s="2">
        <v>30.74</v>
      </c>
      <c r="D558" s="2">
        <v>4.92</v>
      </c>
      <c r="E558" s="2">
        <v>2.66</v>
      </c>
      <c r="F558" s="2">
        <v>7.52</v>
      </c>
      <c r="G558" s="2">
        <v>0.04</v>
      </c>
      <c r="H558" s="2">
        <v>8.26</v>
      </c>
      <c r="I558" s="2">
        <v>1.46</v>
      </c>
      <c r="J558" s="2">
        <v>0</v>
      </c>
      <c r="K558" s="2">
        <v>0</v>
      </c>
      <c r="L558" s="1">
        <v>55.6</v>
      </c>
      <c r="M558" s="2">
        <v>0.26</v>
      </c>
      <c r="N558" s="2">
        <v>0.06</v>
      </c>
      <c r="O558" s="2">
        <v>0</v>
      </c>
      <c r="P558" s="2">
        <v>0</v>
      </c>
      <c r="Q558" s="2">
        <v>0</v>
      </c>
      <c r="R558" s="2">
        <v>0</v>
      </c>
      <c r="S558" s="2">
        <v>0</v>
      </c>
      <c r="T558" s="2">
        <v>0</v>
      </c>
      <c r="U558" s="2">
        <v>0</v>
      </c>
      <c r="V558" s="1">
        <v>0.32</v>
      </c>
      <c r="W558" s="2">
        <v>0</v>
      </c>
      <c r="X558" s="2">
        <v>0</v>
      </c>
      <c r="Y558" s="2">
        <v>0</v>
      </c>
      <c r="Z558" s="2">
        <v>0</v>
      </c>
      <c r="AA558" s="2">
        <v>0</v>
      </c>
      <c r="AB558" s="2">
        <v>0</v>
      </c>
      <c r="AC558" s="2">
        <v>0</v>
      </c>
      <c r="AD558" s="2">
        <v>0</v>
      </c>
      <c r="AE558" s="2">
        <v>0</v>
      </c>
      <c r="AF558" s="1">
        <v>0</v>
      </c>
      <c r="AG558">
        <v>55.92</v>
      </c>
      <c r="AH558" s="2"/>
      <c r="AI558" s="2"/>
      <c r="AJ558" s="2"/>
      <c r="AK558" s="2"/>
      <c r="AL558" s="2"/>
    </row>
    <row r="559" spans="1:38" x14ac:dyDescent="0.25">
      <c r="A559" s="2"/>
      <c r="B559" s="1" t="s">
        <v>404</v>
      </c>
      <c r="C559" s="2">
        <v>61.4</v>
      </c>
      <c r="D559" s="2">
        <v>32.520000000000003</v>
      </c>
      <c r="E559" s="2">
        <v>44.6</v>
      </c>
      <c r="F559" s="2">
        <v>27.04</v>
      </c>
      <c r="G559" s="2">
        <v>4.96</v>
      </c>
      <c r="H559" s="2">
        <v>30.74</v>
      </c>
      <c r="I559" s="2">
        <v>10.72</v>
      </c>
      <c r="J559" s="2">
        <v>0</v>
      </c>
      <c r="K559" s="2">
        <v>0</v>
      </c>
      <c r="L559" s="1">
        <v>211.98</v>
      </c>
      <c r="M559" s="2">
        <v>16.579999999999998</v>
      </c>
      <c r="N559" s="2">
        <v>9.8800000000000008</v>
      </c>
      <c r="O559" s="2">
        <v>19.899999999999999</v>
      </c>
      <c r="P559" s="2">
        <v>18.46</v>
      </c>
      <c r="Q559" s="2">
        <v>1.58</v>
      </c>
      <c r="R559" s="2">
        <v>27.34</v>
      </c>
      <c r="S559" s="2">
        <v>3.16</v>
      </c>
      <c r="T559" s="2">
        <v>0</v>
      </c>
      <c r="U559" s="2">
        <v>0</v>
      </c>
      <c r="V559" s="1">
        <v>96.9</v>
      </c>
      <c r="W559" s="2">
        <v>2.46</v>
      </c>
      <c r="X559" s="2">
        <v>2.1800000000000002</v>
      </c>
      <c r="Y559" s="2">
        <v>1.36</v>
      </c>
      <c r="Z559" s="2">
        <v>0.1</v>
      </c>
      <c r="AA559" s="2">
        <v>0.78</v>
      </c>
      <c r="AB559" s="2">
        <v>0</v>
      </c>
      <c r="AC559" s="2">
        <v>1.28</v>
      </c>
      <c r="AD559" s="2">
        <v>0</v>
      </c>
      <c r="AE559" s="2">
        <v>0</v>
      </c>
      <c r="AF559" s="1">
        <v>8.16</v>
      </c>
      <c r="AG559">
        <v>317.04000000000002</v>
      </c>
    </row>
    <row r="560" spans="1:38" ht="15.75" thickBot="1" x14ac:dyDescent="0.3">
      <c r="A560" s="13" t="s">
        <v>400</v>
      </c>
      <c r="B560" s="14"/>
      <c r="C560" s="13">
        <v>105.41999999999999</v>
      </c>
      <c r="D560" s="13">
        <v>38</v>
      </c>
      <c r="E560" s="13">
        <v>47.36</v>
      </c>
      <c r="F560" s="13">
        <v>34.9</v>
      </c>
      <c r="G560" s="13">
        <v>5</v>
      </c>
      <c r="H560" s="13">
        <v>40.76</v>
      </c>
      <c r="I560" s="13">
        <v>13.08</v>
      </c>
      <c r="J560" s="13">
        <v>0</v>
      </c>
      <c r="K560" s="13">
        <v>0</v>
      </c>
      <c r="L560" s="14">
        <v>284.52</v>
      </c>
      <c r="M560" s="13">
        <v>16.88</v>
      </c>
      <c r="N560" s="13">
        <v>9.94</v>
      </c>
      <c r="O560" s="13">
        <v>19.899999999999999</v>
      </c>
      <c r="P560" s="13">
        <v>18.46</v>
      </c>
      <c r="Q560" s="13">
        <v>1.58</v>
      </c>
      <c r="R560" s="13">
        <v>27.34</v>
      </c>
      <c r="S560" s="13">
        <v>3.16</v>
      </c>
      <c r="T560" s="13">
        <v>0</v>
      </c>
      <c r="U560" s="13">
        <v>0</v>
      </c>
      <c r="V560" s="14">
        <v>97.26</v>
      </c>
      <c r="W560" s="13">
        <v>2.46</v>
      </c>
      <c r="X560" s="13">
        <v>2.1800000000000002</v>
      </c>
      <c r="Y560" s="13">
        <v>1.36</v>
      </c>
      <c r="Z560" s="13">
        <v>0.1</v>
      </c>
      <c r="AA560" s="13">
        <v>0.78</v>
      </c>
      <c r="AB560" s="13">
        <v>0</v>
      </c>
      <c r="AC560" s="13">
        <v>1.28</v>
      </c>
      <c r="AD560" s="13">
        <v>0</v>
      </c>
      <c r="AE560" s="13">
        <v>0</v>
      </c>
      <c r="AF560" s="14">
        <v>8.16</v>
      </c>
      <c r="AG560" s="13">
        <v>389.94</v>
      </c>
    </row>
    <row r="561" spans="1:38" ht="15.75" thickTop="1" x14ac:dyDescent="0.25">
      <c r="A561" s="2" t="s">
        <v>182</v>
      </c>
      <c r="B561" s="1" t="s">
        <v>403</v>
      </c>
      <c r="C561" s="2">
        <v>0</v>
      </c>
      <c r="D561" s="2">
        <v>0</v>
      </c>
      <c r="E561" s="2">
        <v>0</v>
      </c>
      <c r="F561" s="2">
        <v>0</v>
      </c>
      <c r="G561" s="2">
        <v>0</v>
      </c>
      <c r="H561" s="2">
        <v>0</v>
      </c>
      <c r="I561" s="2">
        <v>0</v>
      </c>
      <c r="J561" s="2">
        <v>0</v>
      </c>
      <c r="K561" s="2">
        <v>0</v>
      </c>
      <c r="L561" s="1">
        <v>0</v>
      </c>
      <c r="M561" s="2">
        <v>0</v>
      </c>
      <c r="N561" s="2">
        <v>0</v>
      </c>
      <c r="O561" s="2">
        <v>0</v>
      </c>
      <c r="P561" s="2">
        <v>0</v>
      </c>
      <c r="Q561" s="2">
        <v>0</v>
      </c>
      <c r="R561" s="2">
        <v>0</v>
      </c>
      <c r="S561" s="2">
        <v>0</v>
      </c>
      <c r="T561" s="2">
        <v>0</v>
      </c>
      <c r="U561" s="2">
        <v>0</v>
      </c>
      <c r="V561" s="1">
        <v>0</v>
      </c>
      <c r="W561" s="2">
        <v>0</v>
      </c>
      <c r="X561" s="2">
        <v>0</v>
      </c>
      <c r="Y561" s="2">
        <v>0</v>
      </c>
      <c r="Z561" s="2">
        <v>0</v>
      </c>
      <c r="AA561" s="2">
        <v>0</v>
      </c>
      <c r="AB561" s="2">
        <v>0</v>
      </c>
      <c r="AC561" s="2">
        <v>0</v>
      </c>
      <c r="AD561" s="2">
        <v>0</v>
      </c>
      <c r="AE561" s="2">
        <v>0</v>
      </c>
      <c r="AF561" s="1">
        <v>0</v>
      </c>
      <c r="AG561">
        <v>0</v>
      </c>
    </row>
    <row r="562" spans="1:38" x14ac:dyDescent="0.25">
      <c r="A562" s="2"/>
      <c r="B562" s="1" t="s">
        <v>402</v>
      </c>
      <c r="C562" s="2">
        <v>0</v>
      </c>
      <c r="D562" s="2">
        <v>0</v>
      </c>
      <c r="E562" s="2">
        <v>0.2</v>
      </c>
      <c r="F562" s="2">
        <v>0</v>
      </c>
      <c r="G562" s="2">
        <v>0</v>
      </c>
      <c r="H562" s="2">
        <v>0</v>
      </c>
      <c r="I562" s="2">
        <v>0</v>
      </c>
      <c r="J562" s="2">
        <v>0</v>
      </c>
      <c r="K562" s="2">
        <v>0</v>
      </c>
      <c r="L562" s="1">
        <v>0.2</v>
      </c>
      <c r="M562" s="2">
        <v>0</v>
      </c>
      <c r="N562" s="2">
        <v>0</v>
      </c>
      <c r="O562" s="2">
        <v>0</v>
      </c>
      <c r="P562" s="2">
        <v>0</v>
      </c>
      <c r="Q562" s="2">
        <v>0</v>
      </c>
      <c r="R562" s="2">
        <v>0</v>
      </c>
      <c r="S562" s="2">
        <v>0</v>
      </c>
      <c r="T562" s="2">
        <v>0</v>
      </c>
      <c r="U562" s="2">
        <v>0</v>
      </c>
      <c r="V562" s="1">
        <v>0</v>
      </c>
      <c r="W562" s="2">
        <v>0</v>
      </c>
      <c r="X562" s="2">
        <v>0</v>
      </c>
      <c r="Y562" s="2">
        <v>0</v>
      </c>
      <c r="Z562" s="2">
        <v>0</v>
      </c>
      <c r="AA562" s="2">
        <v>0</v>
      </c>
      <c r="AB562" s="2">
        <v>0</v>
      </c>
      <c r="AC562" s="2">
        <v>0</v>
      </c>
      <c r="AD562" s="2">
        <v>0</v>
      </c>
      <c r="AE562" s="2">
        <v>0</v>
      </c>
      <c r="AF562" s="1">
        <v>0</v>
      </c>
      <c r="AG562">
        <v>0.2</v>
      </c>
      <c r="AH562" s="2"/>
      <c r="AI562" s="2"/>
      <c r="AJ562" s="2"/>
      <c r="AK562" s="2"/>
      <c r="AL562" s="2"/>
    </row>
    <row r="563" spans="1:38" x14ac:dyDescent="0.25">
      <c r="A563" s="2"/>
      <c r="B563" s="1" t="s">
        <v>404</v>
      </c>
      <c r="C563" s="2">
        <v>0</v>
      </c>
      <c r="D563" s="2">
        <v>1.54</v>
      </c>
      <c r="E563" s="2">
        <v>11.58</v>
      </c>
      <c r="F563" s="2">
        <v>0</v>
      </c>
      <c r="G563" s="2">
        <v>0</v>
      </c>
      <c r="H563" s="2">
        <v>0</v>
      </c>
      <c r="I563" s="2">
        <v>0</v>
      </c>
      <c r="J563" s="2">
        <v>0</v>
      </c>
      <c r="K563" s="2">
        <v>0</v>
      </c>
      <c r="L563" s="1">
        <v>14.18</v>
      </c>
      <c r="M563" s="2">
        <v>0</v>
      </c>
      <c r="N563" s="2">
        <v>14.26</v>
      </c>
      <c r="O563" s="2">
        <v>4.46</v>
      </c>
      <c r="P563" s="2">
        <v>0</v>
      </c>
      <c r="Q563" s="2">
        <v>0</v>
      </c>
      <c r="R563" s="2">
        <v>0</v>
      </c>
      <c r="S563" s="2">
        <v>0</v>
      </c>
      <c r="T563" s="2">
        <v>0</v>
      </c>
      <c r="U563" s="2">
        <v>0</v>
      </c>
      <c r="V563" s="1">
        <v>18.72</v>
      </c>
      <c r="W563" s="2">
        <v>0</v>
      </c>
      <c r="X563" s="2">
        <v>0</v>
      </c>
      <c r="Y563" s="2">
        <v>0</v>
      </c>
      <c r="Z563" s="2">
        <v>0</v>
      </c>
      <c r="AA563" s="2">
        <v>0</v>
      </c>
      <c r="AB563" s="2">
        <v>0</v>
      </c>
      <c r="AC563" s="2">
        <v>0</v>
      </c>
      <c r="AD563" s="2">
        <v>0</v>
      </c>
      <c r="AE563" s="2">
        <v>0</v>
      </c>
      <c r="AF563" s="1">
        <v>0</v>
      </c>
      <c r="AG563">
        <v>32.9</v>
      </c>
    </row>
    <row r="564" spans="1:38" ht="15.75" thickBot="1" x14ac:dyDescent="0.3">
      <c r="A564" s="13" t="s">
        <v>401</v>
      </c>
      <c r="B564" s="14"/>
      <c r="C564" s="13">
        <v>0</v>
      </c>
      <c r="D564" s="13">
        <v>1.54</v>
      </c>
      <c r="E564" s="13">
        <v>11.78</v>
      </c>
      <c r="F564" s="13">
        <v>0</v>
      </c>
      <c r="G564" s="13">
        <v>0</v>
      </c>
      <c r="H564" s="13">
        <v>0</v>
      </c>
      <c r="I564" s="13">
        <v>0</v>
      </c>
      <c r="J564" s="13">
        <v>0</v>
      </c>
      <c r="K564" s="13">
        <v>0</v>
      </c>
      <c r="L564" s="14">
        <v>14.38</v>
      </c>
      <c r="M564" s="13">
        <v>0</v>
      </c>
      <c r="N564" s="13">
        <v>14.26</v>
      </c>
      <c r="O564" s="13">
        <v>4.46</v>
      </c>
      <c r="P564" s="13">
        <v>0</v>
      </c>
      <c r="Q564" s="13">
        <v>0</v>
      </c>
      <c r="R564" s="13">
        <v>0</v>
      </c>
      <c r="S564" s="13">
        <v>0</v>
      </c>
      <c r="T564" s="13">
        <v>0</v>
      </c>
      <c r="U564" s="13">
        <v>0</v>
      </c>
      <c r="V564" s="14">
        <v>18.72</v>
      </c>
      <c r="W564" s="13">
        <v>0</v>
      </c>
      <c r="X564" s="13">
        <v>0</v>
      </c>
      <c r="Y564" s="13">
        <v>0</v>
      </c>
      <c r="Z564" s="13">
        <v>0</v>
      </c>
      <c r="AA564" s="13">
        <v>0</v>
      </c>
      <c r="AB564" s="13">
        <v>0</v>
      </c>
      <c r="AC564" s="13">
        <v>0</v>
      </c>
      <c r="AD564" s="13">
        <v>0</v>
      </c>
      <c r="AE564" s="13">
        <v>0</v>
      </c>
      <c r="AF564" s="14">
        <v>0</v>
      </c>
      <c r="AG564" s="13">
        <v>33.1</v>
      </c>
    </row>
    <row r="565" spans="1:38" ht="15.75" thickTop="1" x14ac:dyDescent="0.25">
      <c r="A565" t="s">
        <v>0</v>
      </c>
      <c r="B565" s="1"/>
      <c r="C565">
        <v>12091.720000000003</v>
      </c>
      <c r="D565">
        <v>4156.2</v>
      </c>
      <c r="E565">
        <v>5304.7</v>
      </c>
      <c r="F565">
        <v>6971.36</v>
      </c>
      <c r="G565">
        <v>7870.98</v>
      </c>
      <c r="H565">
        <v>5387.5599999999995</v>
      </c>
      <c r="I565">
        <v>2411.2199999999998</v>
      </c>
      <c r="J565">
        <v>558.08000000000004</v>
      </c>
      <c r="K565">
        <v>446.86</v>
      </c>
      <c r="L565" s="1">
        <v>45198.680000000008</v>
      </c>
      <c r="M565">
        <v>7322.3800000000028</v>
      </c>
      <c r="N565">
        <v>3792.98</v>
      </c>
      <c r="O565">
        <v>3975.38</v>
      </c>
      <c r="P565">
        <v>4510.6399999999994</v>
      </c>
      <c r="Q565">
        <v>7624.86</v>
      </c>
      <c r="R565">
        <v>7559.46</v>
      </c>
      <c r="S565">
        <v>3794.3</v>
      </c>
      <c r="T565">
        <v>1428.26</v>
      </c>
      <c r="U565">
        <v>786.02</v>
      </c>
      <c r="V565" s="1">
        <v>40794.280000000006</v>
      </c>
      <c r="W565">
        <v>3050.0600000000013</v>
      </c>
      <c r="X565">
        <v>2149.42</v>
      </c>
      <c r="Y565">
        <v>2910.58</v>
      </c>
      <c r="Z565">
        <v>2430.1799999999998</v>
      </c>
      <c r="AA565">
        <v>6033.42</v>
      </c>
      <c r="AB565">
        <v>6079.48</v>
      </c>
      <c r="AC565">
        <v>3372.22</v>
      </c>
      <c r="AD565">
        <v>1818.38</v>
      </c>
      <c r="AE565">
        <v>1094.92</v>
      </c>
      <c r="AF565" s="1">
        <v>28938.660000000003</v>
      </c>
      <c r="AG565">
        <v>114931.62000000001</v>
      </c>
    </row>
    <row r="566" spans="1:38" x14ac:dyDescent="0.25">
      <c r="B566" s="2"/>
    </row>
    <row r="567" spans="1:38" x14ac:dyDescent="0.25">
      <c r="A567" s="2" t="s">
        <v>190</v>
      </c>
      <c r="B567" s="1"/>
      <c r="C567">
        <v>12292.98</v>
      </c>
      <c r="D567">
        <v>4249.5600000000004</v>
      </c>
      <c r="E567">
        <v>5508.92</v>
      </c>
      <c r="F567">
        <v>7348.24</v>
      </c>
      <c r="G567">
        <v>8398.6</v>
      </c>
      <c r="H567">
        <v>6042.3</v>
      </c>
      <c r="I567">
        <v>2988.38</v>
      </c>
      <c r="J567">
        <v>719.76</v>
      </c>
      <c r="K567">
        <v>891.38</v>
      </c>
      <c r="L567" s="1">
        <v>48440.12</v>
      </c>
      <c r="M567">
        <v>7413.5400000000009</v>
      </c>
      <c r="N567">
        <v>3939.8</v>
      </c>
      <c r="O567">
        <v>4077.92</v>
      </c>
      <c r="P567">
        <v>4734.4399999999996</v>
      </c>
      <c r="Q567">
        <v>8069.28</v>
      </c>
      <c r="R567">
        <v>8579.7800000000007</v>
      </c>
      <c r="S567">
        <v>4736.5</v>
      </c>
      <c r="T567">
        <v>1531.38</v>
      </c>
      <c r="U567">
        <v>1597</v>
      </c>
      <c r="V567" s="1">
        <v>44679.64</v>
      </c>
      <c r="W567">
        <v>3097.62</v>
      </c>
      <c r="X567">
        <v>2213.08</v>
      </c>
      <c r="Y567">
        <v>3022.02</v>
      </c>
      <c r="Z567">
        <v>2511.7600000000002</v>
      </c>
      <c r="AA567">
        <v>6225.38</v>
      </c>
      <c r="AB567">
        <v>6872.22</v>
      </c>
      <c r="AC567">
        <v>4618.4799999999996</v>
      </c>
      <c r="AD567">
        <v>1995.04</v>
      </c>
      <c r="AE567">
        <v>2328.64</v>
      </c>
      <c r="AF567" s="1">
        <v>32884.239999999998</v>
      </c>
      <c r="AG567">
        <v>126004</v>
      </c>
    </row>
    <row r="568" spans="1:38" x14ac:dyDescent="0.25">
      <c r="A568" s="2" t="s">
        <v>443</v>
      </c>
      <c r="B568" s="1"/>
      <c r="C568">
        <f>C567-C565</f>
        <v>201.25999999999658</v>
      </c>
      <c r="D568">
        <f t="shared" ref="D568:AG568" si="0">D567-D565</f>
        <v>93.360000000000582</v>
      </c>
      <c r="E568">
        <f t="shared" si="0"/>
        <v>204.22000000000025</v>
      </c>
      <c r="F568">
        <f t="shared" si="0"/>
        <v>376.88000000000011</v>
      </c>
      <c r="G568">
        <f t="shared" si="0"/>
        <v>527.6200000000008</v>
      </c>
      <c r="H568">
        <f t="shared" si="0"/>
        <v>654.74000000000069</v>
      </c>
      <c r="I568">
        <f t="shared" si="0"/>
        <v>577.16000000000031</v>
      </c>
      <c r="J568">
        <f t="shared" si="0"/>
        <v>161.67999999999995</v>
      </c>
      <c r="K568">
        <f t="shared" si="0"/>
        <v>444.52</v>
      </c>
      <c r="L568" s="1">
        <f t="shared" si="0"/>
        <v>3241.4399999999951</v>
      </c>
      <c r="M568">
        <f t="shared" si="0"/>
        <v>91.159999999998035</v>
      </c>
      <c r="N568">
        <f t="shared" si="0"/>
        <v>146.82000000000016</v>
      </c>
      <c r="O568">
        <f t="shared" si="0"/>
        <v>102.53999999999996</v>
      </c>
      <c r="P568">
        <f t="shared" si="0"/>
        <v>223.80000000000018</v>
      </c>
      <c r="Q568">
        <f t="shared" si="0"/>
        <v>444.42000000000007</v>
      </c>
      <c r="R568">
        <f t="shared" si="0"/>
        <v>1020.3200000000006</v>
      </c>
      <c r="S568">
        <f t="shared" si="0"/>
        <v>942.19999999999982</v>
      </c>
      <c r="T568">
        <f t="shared" si="0"/>
        <v>103.12000000000012</v>
      </c>
      <c r="U568">
        <f t="shared" si="0"/>
        <v>810.98</v>
      </c>
      <c r="V568" s="1">
        <f t="shared" si="0"/>
        <v>3885.3599999999933</v>
      </c>
      <c r="W568">
        <f t="shared" si="0"/>
        <v>47.559999999998581</v>
      </c>
      <c r="X568">
        <f t="shared" si="0"/>
        <v>63.659999999999854</v>
      </c>
      <c r="Y568">
        <f t="shared" si="0"/>
        <v>111.44000000000005</v>
      </c>
      <c r="Z568">
        <f t="shared" si="0"/>
        <v>81.580000000000382</v>
      </c>
      <c r="AA568">
        <f t="shared" si="0"/>
        <v>191.96000000000004</v>
      </c>
      <c r="AB568">
        <f t="shared" si="0"/>
        <v>792.74000000000069</v>
      </c>
      <c r="AC568">
        <f t="shared" si="0"/>
        <v>1246.2599999999998</v>
      </c>
      <c r="AD568">
        <f t="shared" si="0"/>
        <v>176.65999999999985</v>
      </c>
      <c r="AE568">
        <f t="shared" si="0"/>
        <v>1233.7199999999998</v>
      </c>
      <c r="AF568" s="1">
        <f t="shared" si="0"/>
        <v>3945.5799999999945</v>
      </c>
      <c r="AG568">
        <f t="shared" si="0"/>
        <v>11072.37999999999</v>
      </c>
    </row>
    <row r="569" spans="1:38" x14ac:dyDescent="0.25">
      <c r="B569" s="2"/>
    </row>
    <row r="570" spans="1:38" x14ac:dyDescent="0.25">
      <c r="B570" s="2"/>
    </row>
    <row r="571" spans="1:38" x14ac:dyDescent="0.25">
      <c r="B571" s="2"/>
    </row>
    <row r="572" spans="1:38" x14ac:dyDescent="0.25">
      <c r="B572" s="2"/>
    </row>
    <row r="573" spans="1:38" x14ac:dyDescent="0.25">
      <c r="B573" s="2"/>
    </row>
    <row r="574" spans="1:38" x14ac:dyDescent="0.25">
      <c r="B574" s="2"/>
    </row>
    <row r="575" spans="1:38" x14ac:dyDescent="0.25">
      <c r="B575" s="2"/>
    </row>
    <row r="576" spans="1:38"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sheetData>
  <sortState ref="AN82:AN125">
    <sortCondition ref="AN23:AN66"/>
  </sortState>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719"/>
  <sheetViews>
    <sheetView workbookViewId="0"/>
  </sheetViews>
  <sheetFormatPr defaultRowHeight="15" x14ac:dyDescent="0.25"/>
  <cols>
    <col min="1" max="1" width="36.140625" customWidth="1"/>
    <col min="2" max="2" width="11.42578125" bestFit="1" customWidth="1"/>
    <col min="35" max="35" width="14.42578125" customWidth="1"/>
    <col min="36" max="36" width="16.7109375" bestFit="1" customWidth="1"/>
    <col min="37" max="37" width="20.7109375" bestFit="1" customWidth="1"/>
    <col min="40" max="40" width="28" customWidth="1"/>
    <col min="41" max="41" width="12" bestFit="1" customWidth="1"/>
    <col min="42" max="42" width="10" bestFit="1" customWidth="1"/>
    <col min="43" max="43" width="9.140625" customWidth="1"/>
    <col min="44" max="44" width="12.85546875" bestFit="1" customWidth="1"/>
  </cols>
  <sheetData>
    <row r="1" spans="1:45" x14ac:dyDescent="0.25">
      <c r="A1" t="s">
        <v>470</v>
      </c>
      <c r="G1" s="9"/>
    </row>
    <row r="2" spans="1:45" x14ac:dyDescent="0.25">
      <c r="C2" t="s">
        <v>451</v>
      </c>
    </row>
    <row r="3" spans="1:45" x14ac:dyDescent="0.25">
      <c r="A3" s="2"/>
      <c r="B3" s="1"/>
      <c r="C3" s="2" t="s">
        <v>450</v>
      </c>
      <c r="D3" s="2"/>
      <c r="E3" s="2"/>
      <c r="F3" s="2"/>
      <c r="G3" s="2"/>
      <c r="H3" s="2"/>
      <c r="I3" s="2"/>
      <c r="J3" s="2"/>
      <c r="K3" s="2"/>
      <c r="L3" s="1"/>
      <c r="M3" s="2" t="s">
        <v>449</v>
      </c>
      <c r="N3" s="2"/>
      <c r="O3" s="2"/>
      <c r="P3" s="2"/>
      <c r="Q3" s="2"/>
      <c r="R3" s="2"/>
      <c r="S3" s="2"/>
      <c r="T3" s="2"/>
      <c r="U3" s="2"/>
      <c r="V3" s="1"/>
      <c r="W3" s="2" t="s">
        <v>448</v>
      </c>
      <c r="X3" s="2"/>
      <c r="Y3" s="2"/>
      <c r="Z3" s="2"/>
      <c r="AA3" s="2"/>
      <c r="AB3" s="2"/>
      <c r="AC3" s="2"/>
      <c r="AD3" s="2"/>
      <c r="AE3" s="2"/>
      <c r="AF3" s="1"/>
      <c r="AG3" t="s">
        <v>0</v>
      </c>
    </row>
    <row r="4" spans="1:45" x14ac:dyDescent="0.25">
      <c r="A4" s="4" t="s">
        <v>260</v>
      </c>
      <c r="B4" s="3" t="s">
        <v>261</v>
      </c>
      <c r="C4" s="4" t="s">
        <v>206</v>
      </c>
      <c r="D4" s="4" t="s">
        <v>208</v>
      </c>
      <c r="E4" s="4" t="s">
        <v>210</v>
      </c>
      <c r="F4" s="4" t="s">
        <v>212</v>
      </c>
      <c r="G4" s="4" t="s">
        <v>214</v>
      </c>
      <c r="H4" s="4" t="s">
        <v>216</v>
      </c>
      <c r="I4" s="4" t="s">
        <v>218</v>
      </c>
      <c r="J4" s="4" t="s">
        <v>220</v>
      </c>
      <c r="K4" s="4" t="s">
        <v>222</v>
      </c>
      <c r="L4" s="15" t="s">
        <v>186</v>
      </c>
      <c r="M4" s="4" t="s">
        <v>206</v>
      </c>
      <c r="N4" s="4" t="s">
        <v>208</v>
      </c>
      <c r="O4" s="4" t="s">
        <v>210</v>
      </c>
      <c r="P4" s="4" t="s">
        <v>212</v>
      </c>
      <c r="Q4" s="4" t="s">
        <v>214</v>
      </c>
      <c r="R4" s="4" t="s">
        <v>216</v>
      </c>
      <c r="S4" s="4" t="s">
        <v>218</v>
      </c>
      <c r="T4" s="4" t="s">
        <v>220</v>
      </c>
      <c r="U4" s="4" t="s">
        <v>222</v>
      </c>
      <c r="V4" s="15" t="s">
        <v>186</v>
      </c>
      <c r="W4" s="4" t="s">
        <v>206</v>
      </c>
      <c r="X4" s="4" t="s">
        <v>208</v>
      </c>
      <c r="Y4" s="4" t="s">
        <v>210</v>
      </c>
      <c r="Z4" s="4" t="s">
        <v>212</v>
      </c>
      <c r="AA4" s="4" t="s">
        <v>214</v>
      </c>
      <c r="AB4" s="4" t="s">
        <v>216</v>
      </c>
      <c r="AC4" s="4" t="s">
        <v>218</v>
      </c>
      <c r="AD4" s="4" t="s">
        <v>220</v>
      </c>
      <c r="AE4" s="4" t="s">
        <v>222</v>
      </c>
      <c r="AF4" s="15" t="s">
        <v>186</v>
      </c>
      <c r="AG4" s="4"/>
      <c r="AH4" s="2"/>
      <c r="AI4" s="3" t="s">
        <v>468</v>
      </c>
      <c r="AJ4" s="4" t="s">
        <v>466</v>
      </c>
      <c r="AK4" s="4" t="s">
        <v>467</v>
      </c>
      <c r="AL4" s="2"/>
      <c r="AN4" s="4" t="s">
        <v>192</v>
      </c>
      <c r="AO4" s="4" t="s">
        <v>0</v>
      </c>
      <c r="AR4" s="4" t="s">
        <v>193</v>
      </c>
      <c r="AS4" s="4" t="s">
        <v>194</v>
      </c>
    </row>
    <row r="5" spans="1:45" x14ac:dyDescent="0.25">
      <c r="A5" s="2" t="s">
        <v>3</v>
      </c>
      <c r="B5" s="1" t="s">
        <v>403</v>
      </c>
      <c r="C5" s="2">
        <v>0</v>
      </c>
      <c r="D5" s="2">
        <v>0</v>
      </c>
      <c r="E5" s="2">
        <v>0</v>
      </c>
      <c r="F5" s="2">
        <v>0</v>
      </c>
      <c r="G5" s="2">
        <v>0</v>
      </c>
      <c r="H5" s="2">
        <v>0</v>
      </c>
      <c r="I5" s="2">
        <v>0</v>
      </c>
      <c r="J5" s="2">
        <v>0</v>
      </c>
      <c r="K5" s="2">
        <v>0</v>
      </c>
      <c r="L5" s="1">
        <v>0</v>
      </c>
      <c r="M5" s="2">
        <v>0</v>
      </c>
      <c r="N5" s="2">
        <v>0</v>
      </c>
      <c r="O5" s="2">
        <v>0</v>
      </c>
      <c r="P5" s="2">
        <v>0</v>
      </c>
      <c r="Q5" s="2">
        <v>0</v>
      </c>
      <c r="R5" s="2">
        <v>0</v>
      </c>
      <c r="S5" s="2">
        <v>0</v>
      </c>
      <c r="T5" s="2">
        <v>0</v>
      </c>
      <c r="U5" s="2">
        <v>0</v>
      </c>
      <c r="V5" s="1">
        <v>0</v>
      </c>
      <c r="W5" s="2">
        <v>0</v>
      </c>
      <c r="X5" s="2">
        <v>0</v>
      </c>
      <c r="Y5" s="2">
        <v>0</v>
      </c>
      <c r="Z5" s="2">
        <v>0</v>
      </c>
      <c r="AA5" s="2">
        <v>0</v>
      </c>
      <c r="AB5" s="2">
        <v>0</v>
      </c>
      <c r="AC5" s="2">
        <v>0</v>
      </c>
      <c r="AD5" s="2">
        <v>0</v>
      </c>
      <c r="AE5" s="2">
        <v>0</v>
      </c>
      <c r="AF5" s="1">
        <v>0</v>
      </c>
      <c r="AG5">
        <v>0</v>
      </c>
      <c r="AI5" s="1" t="s">
        <v>3</v>
      </c>
      <c r="AJ5">
        <v>12344</v>
      </c>
      <c r="AK5">
        <v>7956</v>
      </c>
      <c r="AN5" t="s">
        <v>2</v>
      </c>
      <c r="AO5">
        <v>16.692486688878404</v>
      </c>
      <c r="AR5" s="2" t="s">
        <v>206</v>
      </c>
      <c r="AS5" t="s">
        <v>207</v>
      </c>
    </row>
    <row r="6" spans="1:45" x14ac:dyDescent="0.25">
      <c r="A6" s="2"/>
      <c r="B6" s="1" t="s">
        <v>402</v>
      </c>
      <c r="C6" s="2">
        <v>0</v>
      </c>
      <c r="D6" s="2">
        <v>3.7423433963760622E-5</v>
      </c>
      <c r="E6" s="2">
        <v>7.5511471094859587E-4</v>
      </c>
      <c r="F6" s="2">
        <v>0</v>
      </c>
      <c r="G6" s="2">
        <v>0</v>
      </c>
      <c r="H6" s="2">
        <v>0</v>
      </c>
      <c r="I6" s="2">
        <v>0</v>
      </c>
      <c r="J6" s="2">
        <v>0</v>
      </c>
      <c r="K6" s="2">
        <v>0</v>
      </c>
      <c r="L6" s="1">
        <v>7.9253814491235649E-4</v>
      </c>
      <c r="M6" s="2">
        <v>0</v>
      </c>
      <c r="N6" s="2">
        <v>0</v>
      </c>
      <c r="O6" s="2">
        <v>0</v>
      </c>
      <c r="P6" s="2">
        <v>0</v>
      </c>
      <c r="Q6" s="2">
        <v>0</v>
      </c>
      <c r="R6" s="2">
        <v>0</v>
      </c>
      <c r="S6" s="2">
        <v>0</v>
      </c>
      <c r="T6" s="2">
        <v>0</v>
      </c>
      <c r="U6" s="2">
        <v>0</v>
      </c>
      <c r="V6" s="1">
        <v>0</v>
      </c>
      <c r="W6" s="2">
        <v>0</v>
      </c>
      <c r="X6" s="2">
        <v>0</v>
      </c>
      <c r="Y6" s="2">
        <v>0</v>
      </c>
      <c r="Z6" s="2">
        <v>0</v>
      </c>
      <c r="AA6" s="2">
        <v>0</v>
      </c>
      <c r="AB6" s="2">
        <v>0</v>
      </c>
      <c r="AC6" s="2">
        <v>0</v>
      </c>
      <c r="AD6" s="2">
        <v>0</v>
      </c>
      <c r="AE6" s="2">
        <v>0</v>
      </c>
      <c r="AF6" s="1">
        <v>0</v>
      </c>
      <c r="AG6">
        <v>7.9253814491235649E-4</v>
      </c>
      <c r="AI6" s="1" t="s">
        <v>4</v>
      </c>
      <c r="AJ6">
        <v>142784</v>
      </c>
      <c r="AK6">
        <v>9684</v>
      </c>
      <c r="AN6" t="s">
        <v>224</v>
      </c>
      <c r="AO6">
        <v>4.3789683690569356E-3</v>
      </c>
      <c r="AR6" s="2" t="s">
        <v>208</v>
      </c>
      <c r="AS6" t="s">
        <v>209</v>
      </c>
    </row>
    <row r="7" spans="1:45" x14ac:dyDescent="0.25">
      <c r="A7" s="4"/>
      <c r="B7" s="3" t="s">
        <v>404</v>
      </c>
      <c r="C7" s="4">
        <v>0</v>
      </c>
      <c r="D7" s="4">
        <v>3.9427220359196068E-2</v>
      </c>
      <c r="E7" s="4">
        <v>6.8357752780609524E-3</v>
      </c>
      <c r="F7" s="4">
        <v>0</v>
      </c>
      <c r="G7" s="4">
        <v>0</v>
      </c>
      <c r="H7" s="4">
        <v>0</v>
      </c>
      <c r="I7" s="4">
        <v>0</v>
      </c>
      <c r="J7" s="4">
        <v>0</v>
      </c>
      <c r="K7" s="4">
        <v>0</v>
      </c>
      <c r="L7" s="3">
        <v>4.6262995637257019E-2</v>
      </c>
      <c r="M7" s="4">
        <v>0</v>
      </c>
      <c r="N7" s="4">
        <v>2.4611427979170417E-2</v>
      </c>
      <c r="O7" s="4">
        <v>0</v>
      </c>
      <c r="P7" s="4">
        <v>0</v>
      </c>
      <c r="Q7" s="4">
        <v>0</v>
      </c>
      <c r="R7" s="4">
        <v>0</v>
      </c>
      <c r="S7" s="4">
        <v>0</v>
      </c>
      <c r="T7" s="4">
        <v>0</v>
      </c>
      <c r="U7" s="4">
        <v>0</v>
      </c>
      <c r="V7" s="3">
        <v>2.4611427979170417E-2</v>
      </c>
      <c r="W7" s="4">
        <v>0</v>
      </c>
      <c r="X7" s="4">
        <v>0</v>
      </c>
      <c r="Y7" s="4">
        <v>0</v>
      </c>
      <c r="Z7" s="4">
        <v>0</v>
      </c>
      <c r="AA7" s="4">
        <v>0</v>
      </c>
      <c r="AB7" s="4">
        <v>0</v>
      </c>
      <c r="AC7" s="4">
        <v>0</v>
      </c>
      <c r="AD7" s="4">
        <v>0</v>
      </c>
      <c r="AE7" s="4">
        <v>0</v>
      </c>
      <c r="AF7" s="3">
        <v>0</v>
      </c>
      <c r="AG7" s="4">
        <v>7.0874423616427443E-2</v>
      </c>
      <c r="AH7" s="2"/>
      <c r="AI7" s="1" t="s">
        <v>5</v>
      </c>
      <c r="AJ7" s="2">
        <v>558256</v>
      </c>
      <c r="AK7" s="2">
        <v>79332</v>
      </c>
      <c r="AL7" s="2"/>
      <c r="AN7" t="s">
        <v>408</v>
      </c>
      <c r="AO7">
        <v>2.7220789185514682E-2</v>
      </c>
      <c r="AR7" s="2" t="s">
        <v>210</v>
      </c>
      <c r="AS7" t="s">
        <v>211</v>
      </c>
    </row>
    <row r="8" spans="1:45" ht="15.75" thickBot="1" x14ac:dyDescent="0.3">
      <c r="A8" s="11" t="s">
        <v>262</v>
      </c>
      <c r="B8" s="12"/>
      <c r="C8" s="11">
        <v>0</v>
      </c>
      <c r="D8" s="11">
        <v>3.946464379315983E-2</v>
      </c>
      <c r="E8" s="11">
        <v>7.5908899890095478E-3</v>
      </c>
      <c r="F8" s="11">
        <v>0</v>
      </c>
      <c r="G8" s="11">
        <v>0</v>
      </c>
      <c r="H8" s="11">
        <v>0</v>
      </c>
      <c r="I8" s="11">
        <v>0</v>
      </c>
      <c r="J8" s="11">
        <v>0</v>
      </c>
      <c r="K8" s="11">
        <v>0</v>
      </c>
      <c r="L8" s="12">
        <v>4.7055533782169374E-2</v>
      </c>
      <c r="M8" s="11">
        <v>0</v>
      </c>
      <c r="N8" s="11">
        <v>2.4611427979170417E-2</v>
      </c>
      <c r="O8" s="11">
        <v>0</v>
      </c>
      <c r="P8" s="11">
        <v>0</v>
      </c>
      <c r="Q8" s="11">
        <v>0</v>
      </c>
      <c r="R8" s="11">
        <v>0</v>
      </c>
      <c r="S8" s="11">
        <v>0</v>
      </c>
      <c r="T8" s="11">
        <v>0</v>
      </c>
      <c r="U8" s="11">
        <v>0</v>
      </c>
      <c r="V8" s="12">
        <v>2.4611427979170417E-2</v>
      </c>
      <c r="W8" s="11">
        <v>0</v>
      </c>
      <c r="X8" s="11">
        <v>0</v>
      </c>
      <c r="Y8" s="11">
        <v>0</v>
      </c>
      <c r="Z8" s="11">
        <v>0</v>
      </c>
      <c r="AA8" s="11">
        <v>0</v>
      </c>
      <c r="AB8" s="11">
        <v>0</v>
      </c>
      <c r="AC8" s="11">
        <v>0</v>
      </c>
      <c r="AD8" s="11">
        <v>0</v>
      </c>
      <c r="AE8" s="11">
        <v>0</v>
      </c>
      <c r="AF8" s="12">
        <v>0</v>
      </c>
      <c r="AG8" s="11">
        <v>7.1666961761339798E-2</v>
      </c>
      <c r="AH8" s="2"/>
      <c r="AI8" s="1" t="s">
        <v>6</v>
      </c>
      <c r="AJ8" s="2">
        <v>1198240</v>
      </c>
      <c r="AK8" s="2">
        <v>606300</v>
      </c>
      <c r="AL8" s="2"/>
      <c r="AN8" t="s">
        <v>409</v>
      </c>
      <c r="AO8">
        <v>0.69443495019502088</v>
      </c>
      <c r="AR8" s="2" t="s">
        <v>212</v>
      </c>
      <c r="AS8" t="s">
        <v>213</v>
      </c>
    </row>
    <row r="9" spans="1:45" ht="15.75" thickTop="1" x14ac:dyDescent="0.25">
      <c r="A9" s="2" t="s">
        <v>4</v>
      </c>
      <c r="B9" s="1" t="s">
        <v>403</v>
      </c>
      <c r="C9" s="2">
        <v>0</v>
      </c>
      <c r="D9" s="2">
        <v>0</v>
      </c>
      <c r="E9" s="2">
        <v>0</v>
      </c>
      <c r="F9" s="2">
        <v>0</v>
      </c>
      <c r="G9" s="2">
        <v>0</v>
      </c>
      <c r="H9" s="2">
        <v>0</v>
      </c>
      <c r="I9" s="2">
        <v>0</v>
      </c>
      <c r="J9" s="2">
        <v>0</v>
      </c>
      <c r="K9" s="2">
        <v>0</v>
      </c>
      <c r="L9" s="1">
        <v>0</v>
      </c>
      <c r="M9" s="2">
        <v>0</v>
      </c>
      <c r="N9" s="2">
        <v>0</v>
      </c>
      <c r="O9" s="2">
        <v>0</v>
      </c>
      <c r="P9" s="2">
        <v>0</v>
      </c>
      <c r="Q9" s="2">
        <v>0</v>
      </c>
      <c r="R9" s="2">
        <v>0</v>
      </c>
      <c r="S9" s="2">
        <v>0</v>
      </c>
      <c r="T9" s="2">
        <v>0</v>
      </c>
      <c r="U9" s="2">
        <v>0</v>
      </c>
      <c r="V9" s="1">
        <v>0</v>
      </c>
      <c r="W9" s="2">
        <v>0</v>
      </c>
      <c r="X9" s="2">
        <v>0</v>
      </c>
      <c r="Y9" s="2">
        <v>0</v>
      </c>
      <c r="Z9" s="2">
        <v>0</v>
      </c>
      <c r="AA9" s="2">
        <v>0</v>
      </c>
      <c r="AB9" s="2">
        <v>0</v>
      </c>
      <c r="AC9" s="2">
        <v>0</v>
      </c>
      <c r="AD9" s="2">
        <v>0</v>
      </c>
      <c r="AE9" s="2">
        <v>0</v>
      </c>
      <c r="AF9" s="1">
        <v>0</v>
      </c>
      <c r="AG9">
        <v>0</v>
      </c>
      <c r="AI9" s="1" t="s">
        <v>8</v>
      </c>
      <c r="AJ9">
        <v>7695112</v>
      </c>
      <c r="AK9">
        <v>2031772</v>
      </c>
      <c r="AN9" t="s">
        <v>225</v>
      </c>
      <c r="AO9">
        <v>5.8815021593415041E-2</v>
      </c>
      <c r="AR9" s="2" t="s">
        <v>214</v>
      </c>
      <c r="AS9" t="s">
        <v>215</v>
      </c>
    </row>
    <row r="10" spans="1:45" x14ac:dyDescent="0.25">
      <c r="A10" s="2"/>
      <c r="B10" s="1" t="s">
        <v>402</v>
      </c>
      <c r="C10" s="2">
        <v>0</v>
      </c>
      <c r="D10" s="2">
        <v>3.2172220270680244E-4</v>
      </c>
      <c r="E10" s="2">
        <v>0</v>
      </c>
      <c r="F10" s="2">
        <v>0</v>
      </c>
      <c r="G10" s="2">
        <v>0</v>
      </c>
      <c r="H10" s="2">
        <v>0</v>
      </c>
      <c r="I10" s="2">
        <v>0</v>
      </c>
      <c r="J10" s="2">
        <v>0</v>
      </c>
      <c r="K10" s="2">
        <v>0</v>
      </c>
      <c r="L10" s="1">
        <v>3.2172220270680244E-4</v>
      </c>
      <c r="M10" s="2">
        <v>0</v>
      </c>
      <c r="N10" s="2">
        <v>0</v>
      </c>
      <c r="O10" s="2">
        <v>0</v>
      </c>
      <c r="P10" s="2">
        <v>0</v>
      </c>
      <c r="Q10" s="2">
        <v>0</v>
      </c>
      <c r="R10" s="2">
        <v>0</v>
      </c>
      <c r="S10" s="2">
        <v>0</v>
      </c>
      <c r="T10" s="2">
        <v>0</v>
      </c>
      <c r="U10" s="2">
        <v>0</v>
      </c>
      <c r="V10" s="1">
        <v>0</v>
      </c>
      <c r="W10" s="2">
        <v>0</v>
      </c>
      <c r="X10" s="2">
        <v>0</v>
      </c>
      <c r="Y10" s="2">
        <v>0</v>
      </c>
      <c r="Z10" s="2">
        <v>0</v>
      </c>
      <c r="AA10" s="2">
        <v>0</v>
      </c>
      <c r="AB10" s="2">
        <v>0</v>
      </c>
      <c r="AC10" s="2">
        <v>0</v>
      </c>
      <c r="AD10" s="2">
        <v>0</v>
      </c>
      <c r="AE10" s="2">
        <v>0</v>
      </c>
      <c r="AF10" s="1">
        <v>0</v>
      </c>
      <c r="AG10">
        <v>3.2172220270680244E-4</v>
      </c>
      <c r="AI10" s="1" t="s">
        <v>11</v>
      </c>
      <c r="AJ10">
        <v>659908</v>
      </c>
      <c r="AK10">
        <v>142716</v>
      </c>
      <c r="AN10" t="s">
        <v>410</v>
      </c>
      <c r="AO10">
        <v>0.11402902125212951</v>
      </c>
      <c r="AR10" s="2" t="s">
        <v>216</v>
      </c>
      <c r="AS10" t="s">
        <v>217</v>
      </c>
    </row>
    <row r="11" spans="1:45" x14ac:dyDescent="0.25">
      <c r="A11" s="4"/>
      <c r="B11" s="3" t="s">
        <v>404</v>
      </c>
      <c r="C11" s="4">
        <v>0</v>
      </c>
      <c r="D11" s="4">
        <v>3.928255692332272E-2</v>
      </c>
      <c r="E11" s="4">
        <v>2.4881569906011071E-2</v>
      </c>
      <c r="F11" s="4">
        <v>1.8641027384917717E-4</v>
      </c>
      <c r="G11" s="4">
        <v>0</v>
      </c>
      <c r="H11" s="4">
        <v>0</v>
      </c>
      <c r="I11" s="4">
        <v>0</v>
      </c>
      <c r="J11" s="4">
        <v>0</v>
      </c>
      <c r="K11" s="4">
        <v>0</v>
      </c>
      <c r="L11" s="3">
        <v>6.4350537103182975E-2</v>
      </c>
      <c r="M11" s="4">
        <v>0</v>
      </c>
      <c r="N11" s="4">
        <v>7.119739955545654E-5</v>
      </c>
      <c r="O11" s="4">
        <v>1.5421042555508293E-2</v>
      </c>
      <c r="P11" s="4">
        <v>9.3205136924588583E-5</v>
      </c>
      <c r="Q11" s="4">
        <v>0</v>
      </c>
      <c r="R11" s="4">
        <v>0</v>
      </c>
      <c r="S11" s="4">
        <v>0</v>
      </c>
      <c r="T11" s="4">
        <v>0</v>
      </c>
      <c r="U11" s="4">
        <v>0</v>
      </c>
      <c r="V11" s="3">
        <v>1.5585445091988339E-2</v>
      </c>
      <c r="W11" s="4">
        <v>0</v>
      </c>
      <c r="X11" s="4">
        <v>0</v>
      </c>
      <c r="Y11" s="4">
        <v>0</v>
      </c>
      <c r="Z11" s="4">
        <v>0</v>
      </c>
      <c r="AA11" s="4">
        <v>0</v>
      </c>
      <c r="AB11" s="4">
        <v>0</v>
      </c>
      <c r="AC11" s="4">
        <v>0</v>
      </c>
      <c r="AD11" s="4">
        <v>0</v>
      </c>
      <c r="AE11" s="4">
        <v>0</v>
      </c>
      <c r="AF11" s="3">
        <v>0</v>
      </c>
      <c r="AG11" s="4">
        <v>7.9935982195171326E-2</v>
      </c>
      <c r="AH11" s="2"/>
      <c r="AI11" s="1" t="s">
        <v>12</v>
      </c>
      <c r="AJ11" s="2">
        <v>8376</v>
      </c>
      <c r="AK11" s="2">
        <v>5392</v>
      </c>
      <c r="AL11" s="2"/>
      <c r="AN11" t="s">
        <v>411</v>
      </c>
      <c r="AO11">
        <v>1.0478174190646458E-4</v>
      </c>
      <c r="AR11" s="2" t="s">
        <v>218</v>
      </c>
      <c r="AS11" t="s">
        <v>219</v>
      </c>
    </row>
    <row r="12" spans="1:45" ht="15.75" thickBot="1" x14ac:dyDescent="0.3">
      <c r="A12" s="11" t="s">
        <v>263</v>
      </c>
      <c r="B12" s="12"/>
      <c r="C12" s="11">
        <v>0</v>
      </c>
      <c r="D12" s="11">
        <v>3.9604279126029519E-2</v>
      </c>
      <c r="E12" s="11">
        <v>2.4881569906011071E-2</v>
      </c>
      <c r="F12" s="11">
        <v>1.8641027384917717E-4</v>
      </c>
      <c r="G12" s="11">
        <v>0</v>
      </c>
      <c r="H12" s="11">
        <v>0</v>
      </c>
      <c r="I12" s="11">
        <v>0</v>
      </c>
      <c r="J12" s="11">
        <v>0</v>
      </c>
      <c r="K12" s="11">
        <v>0</v>
      </c>
      <c r="L12" s="12">
        <v>6.4672259305889768E-2</v>
      </c>
      <c r="M12" s="11">
        <v>0</v>
      </c>
      <c r="N12" s="11">
        <v>7.119739955545654E-5</v>
      </c>
      <c r="O12" s="11">
        <v>1.5421042555508293E-2</v>
      </c>
      <c r="P12" s="11">
        <v>9.3205136924588583E-5</v>
      </c>
      <c r="Q12" s="11">
        <v>0</v>
      </c>
      <c r="R12" s="11">
        <v>0</v>
      </c>
      <c r="S12" s="11">
        <v>0</v>
      </c>
      <c r="T12" s="11">
        <v>0</v>
      </c>
      <c r="U12" s="11">
        <v>0</v>
      </c>
      <c r="V12" s="12">
        <v>1.5585445091988339E-2</v>
      </c>
      <c r="W12" s="11">
        <v>0</v>
      </c>
      <c r="X12" s="11">
        <v>0</v>
      </c>
      <c r="Y12" s="11">
        <v>0</v>
      </c>
      <c r="Z12" s="11">
        <v>0</v>
      </c>
      <c r="AA12" s="11">
        <v>0</v>
      </c>
      <c r="AB12" s="11">
        <v>0</v>
      </c>
      <c r="AC12" s="11">
        <v>0</v>
      </c>
      <c r="AD12" s="11">
        <v>0</v>
      </c>
      <c r="AE12" s="11">
        <v>0</v>
      </c>
      <c r="AF12" s="12">
        <v>0</v>
      </c>
      <c r="AG12" s="11">
        <v>8.0257704397878118E-2</v>
      </c>
      <c r="AH12" s="2"/>
      <c r="AI12" s="1" t="s">
        <v>13</v>
      </c>
      <c r="AJ12" s="2">
        <v>86248</v>
      </c>
      <c r="AK12" s="2">
        <v>62004</v>
      </c>
      <c r="AL12" s="2"/>
      <c r="AN12" t="s">
        <v>226</v>
      </c>
      <c r="AO12">
        <v>0.1970086166708315</v>
      </c>
      <c r="AR12" s="2" t="s">
        <v>220</v>
      </c>
      <c r="AS12" t="s">
        <v>221</v>
      </c>
    </row>
    <row r="13" spans="1:45" ht="15.75" thickTop="1" x14ac:dyDescent="0.25">
      <c r="A13" s="2" t="s">
        <v>5</v>
      </c>
      <c r="B13" s="1" t="s">
        <v>403</v>
      </c>
      <c r="C13" s="2">
        <v>4.8302795123549421E-3</v>
      </c>
      <c r="D13" s="2">
        <v>0</v>
      </c>
      <c r="E13" s="2">
        <v>3.9609965329836743E-5</v>
      </c>
      <c r="F13" s="2">
        <v>0</v>
      </c>
      <c r="G13" s="2">
        <v>0</v>
      </c>
      <c r="H13" s="2">
        <v>0</v>
      </c>
      <c r="I13" s="2">
        <v>0</v>
      </c>
      <c r="J13" s="2">
        <v>0</v>
      </c>
      <c r="K13" s="2">
        <v>0</v>
      </c>
      <c r="L13" s="1">
        <v>4.8698894776847794E-3</v>
      </c>
      <c r="M13" s="2">
        <v>1.1255989234700616E-5</v>
      </c>
      <c r="N13" s="2">
        <v>0</v>
      </c>
      <c r="O13" s="2">
        <v>0</v>
      </c>
      <c r="P13" s="2">
        <v>0</v>
      </c>
      <c r="Q13" s="2">
        <v>0</v>
      </c>
      <c r="R13" s="2">
        <v>0</v>
      </c>
      <c r="S13" s="2">
        <v>0</v>
      </c>
      <c r="T13" s="2">
        <v>0</v>
      </c>
      <c r="U13" s="2">
        <v>0</v>
      </c>
      <c r="V13" s="1">
        <v>1.1255989234700616E-5</v>
      </c>
      <c r="W13" s="2">
        <v>0</v>
      </c>
      <c r="X13" s="2">
        <v>0</v>
      </c>
      <c r="Y13" s="2">
        <v>0</v>
      </c>
      <c r="Z13" s="2">
        <v>0</v>
      </c>
      <c r="AA13" s="2">
        <v>0</v>
      </c>
      <c r="AB13" s="2">
        <v>0</v>
      </c>
      <c r="AC13" s="2">
        <v>0</v>
      </c>
      <c r="AD13" s="2">
        <v>0</v>
      </c>
      <c r="AE13" s="2">
        <v>0</v>
      </c>
      <c r="AF13" s="1">
        <v>0</v>
      </c>
      <c r="AG13">
        <v>4.8811454669194796E-3</v>
      </c>
      <c r="AI13" s="1" t="s">
        <v>14</v>
      </c>
      <c r="AJ13">
        <v>207180</v>
      </c>
      <c r="AK13">
        <v>3296</v>
      </c>
      <c r="AN13" t="s">
        <v>412</v>
      </c>
      <c r="AO13">
        <v>3.3956726779230451E-3</v>
      </c>
      <c r="AR13" s="2" t="s">
        <v>222</v>
      </c>
      <c r="AS13" t="s">
        <v>223</v>
      </c>
    </row>
    <row r="14" spans="1:45" x14ac:dyDescent="0.25">
      <c r="A14" s="2"/>
      <c r="B14" s="1" t="s">
        <v>402</v>
      </c>
      <c r="C14" s="2">
        <v>1.3629750145908162E-2</v>
      </c>
      <c r="D14" s="2">
        <v>0</v>
      </c>
      <c r="E14" s="2">
        <v>5.9414947994755119E-4</v>
      </c>
      <c r="F14" s="2">
        <v>0</v>
      </c>
      <c r="G14" s="2">
        <v>5.5786356438879034E-5</v>
      </c>
      <c r="H14" s="2">
        <v>0</v>
      </c>
      <c r="I14" s="2">
        <v>0</v>
      </c>
      <c r="J14" s="2">
        <v>0</v>
      </c>
      <c r="K14" s="2">
        <v>0</v>
      </c>
      <c r="L14" s="1">
        <v>1.4279685982294593E-2</v>
      </c>
      <c r="M14" s="2">
        <v>6.3214308244655755E-4</v>
      </c>
      <c r="N14" s="2">
        <v>0</v>
      </c>
      <c r="O14" s="2">
        <v>0</v>
      </c>
      <c r="P14" s="2">
        <v>0</v>
      </c>
      <c r="Q14" s="2">
        <v>1.1157271287775807E-4</v>
      </c>
      <c r="R14" s="2">
        <v>0</v>
      </c>
      <c r="S14" s="2">
        <v>0</v>
      </c>
      <c r="T14" s="2">
        <v>0</v>
      </c>
      <c r="U14" s="2">
        <v>0</v>
      </c>
      <c r="V14" s="1">
        <v>7.4371579532431567E-4</v>
      </c>
      <c r="W14" s="2">
        <v>0</v>
      </c>
      <c r="X14" s="2">
        <v>0</v>
      </c>
      <c r="Y14" s="2">
        <v>0</v>
      </c>
      <c r="Z14" s="2">
        <v>0</v>
      </c>
      <c r="AA14" s="2">
        <v>0</v>
      </c>
      <c r="AB14" s="2">
        <v>0</v>
      </c>
      <c r="AC14" s="2">
        <v>0</v>
      </c>
      <c r="AD14" s="2">
        <v>0</v>
      </c>
      <c r="AE14" s="2">
        <v>0</v>
      </c>
      <c r="AF14" s="1">
        <v>0</v>
      </c>
      <c r="AG14">
        <v>1.5023401777618909E-2</v>
      </c>
      <c r="AI14" s="1" t="s">
        <v>16</v>
      </c>
      <c r="AJ14">
        <v>3828</v>
      </c>
      <c r="AK14">
        <v>3120</v>
      </c>
      <c r="AN14" t="s">
        <v>227</v>
      </c>
      <c r="AO14">
        <v>1.3424839133768983E-2</v>
      </c>
    </row>
    <row r="15" spans="1:45" x14ac:dyDescent="0.25">
      <c r="A15" s="4"/>
      <c r="B15" s="3" t="s">
        <v>404</v>
      </c>
      <c r="C15" s="4">
        <v>5.6555285185125703E-2</v>
      </c>
      <c r="D15" s="4">
        <v>0</v>
      </c>
      <c r="E15" s="4">
        <v>1.1962209529610666E-2</v>
      </c>
      <c r="F15" s="4">
        <v>1.2919547231883243E-2</v>
      </c>
      <c r="G15" s="4">
        <v>1.6178043367274914E-3</v>
      </c>
      <c r="H15" s="4">
        <v>0</v>
      </c>
      <c r="I15" s="4">
        <v>0</v>
      </c>
      <c r="J15" s="4">
        <v>0</v>
      </c>
      <c r="K15" s="4">
        <v>0</v>
      </c>
      <c r="L15" s="3">
        <v>8.3054846283347097E-2</v>
      </c>
      <c r="M15" s="4">
        <v>4.8044867510280691E-2</v>
      </c>
      <c r="N15" s="4">
        <v>0</v>
      </c>
      <c r="O15" s="4">
        <v>1.188298959895102E-4</v>
      </c>
      <c r="P15" s="4">
        <v>2.7548536896715122E-4</v>
      </c>
      <c r="Q15" s="4">
        <v>1.0041544158998255E-2</v>
      </c>
      <c r="R15" s="4">
        <v>9.5170514483353431E-3</v>
      </c>
      <c r="S15" s="4">
        <v>0</v>
      </c>
      <c r="T15" s="4">
        <v>0</v>
      </c>
      <c r="U15" s="4">
        <v>0</v>
      </c>
      <c r="V15" s="3">
        <v>6.7997778382570956E-2</v>
      </c>
      <c r="W15" s="4">
        <v>1.1025172011801428E-2</v>
      </c>
      <c r="X15" s="4">
        <v>0</v>
      </c>
      <c r="Y15" s="4">
        <v>0</v>
      </c>
      <c r="Z15" s="4">
        <v>0</v>
      </c>
      <c r="AA15" s="4">
        <v>0</v>
      </c>
      <c r="AB15" s="4">
        <v>0</v>
      </c>
      <c r="AC15" s="4">
        <v>0</v>
      </c>
      <c r="AD15" s="4">
        <v>0</v>
      </c>
      <c r="AE15" s="4">
        <v>0</v>
      </c>
      <c r="AF15" s="3">
        <v>1.1025172011801428E-2</v>
      </c>
      <c r="AG15" s="4">
        <v>0.16207779667771946</v>
      </c>
      <c r="AH15" s="2"/>
      <c r="AI15" s="1" t="s">
        <v>17</v>
      </c>
      <c r="AJ15" s="2">
        <v>39876</v>
      </c>
      <c r="AK15" s="2">
        <v>3252</v>
      </c>
      <c r="AL15" s="2"/>
      <c r="AN15" t="s">
        <v>228</v>
      </c>
      <c r="AO15">
        <v>3.5052364575486293E-2</v>
      </c>
    </row>
    <row r="16" spans="1:45" ht="15.75" thickBot="1" x14ac:dyDescent="0.3">
      <c r="A16" s="11" t="s">
        <v>264</v>
      </c>
      <c r="B16" s="12"/>
      <c r="C16" s="11">
        <v>7.5015314843388789E-2</v>
      </c>
      <c r="D16" s="11">
        <v>0</v>
      </c>
      <c r="E16" s="11">
        <v>1.2595968974888053E-2</v>
      </c>
      <c r="F16" s="11">
        <v>1.2919547231883243E-2</v>
      </c>
      <c r="G16" s="11">
        <v>1.6735906931663702E-3</v>
      </c>
      <c r="H16" s="11">
        <v>0</v>
      </c>
      <c r="I16" s="11">
        <v>0</v>
      </c>
      <c r="J16" s="11">
        <v>0</v>
      </c>
      <c r="K16" s="11">
        <v>0</v>
      </c>
      <c r="L16" s="12">
        <v>0.10220442174332647</v>
      </c>
      <c r="M16" s="11">
        <v>4.8688266581961952E-2</v>
      </c>
      <c r="N16" s="11">
        <v>0</v>
      </c>
      <c r="O16" s="11">
        <v>1.188298959895102E-4</v>
      </c>
      <c r="P16" s="11">
        <v>2.7548536896715122E-4</v>
      </c>
      <c r="Q16" s="11">
        <v>1.0153116871876013E-2</v>
      </c>
      <c r="R16" s="11">
        <v>9.5170514483353431E-3</v>
      </c>
      <c r="S16" s="11">
        <v>0</v>
      </c>
      <c r="T16" s="11">
        <v>0</v>
      </c>
      <c r="U16" s="11">
        <v>0</v>
      </c>
      <c r="V16" s="12">
        <v>6.8752750167129964E-2</v>
      </c>
      <c r="W16" s="11">
        <v>1.1025172011801428E-2</v>
      </c>
      <c r="X16" s="11">
        <v>0</v>
      </c>
      <c r="Y16" s="11">
        <v>0</v>
      </c>
      <c r="Z16" s="11">
        <v>0</v>
      </c>
      <c r="AA16" s="11">
        <v>0</v>
      </c>
      <c r="AB16" s="11">
        <v>0</v>
      </c>
      <c r="AC16" s="11">
        <v>0</v>
      </c>
      <c r="AD16" s="11">
        <v>0</v>
      </c>
      <c r="AE16" s="11">
        <v>0</v>
      </c>
      <c r="AF16" s="12">
        <v>1.1025172011801428E-2</v>
      </c>
      <c r="AG16" s="11">
        <v>0.18198234392225787</v>
      </c>
      <c r="AH16" s="2"/>
      <c r="AI16" s="1" t="s">
        <v>18</v>
      </c>
      <c r="AJ16" s="2">
        <v>33720</v>
      </c>
      <c r="AK16" s="2">
        <v>2664</v>
      </c>
      <c r="AL16" s="2"/>
      <c r="AN16" t="s">
        <v>229</v>
      </c>
      <c r="AO16">
        <v>3.4214159258750314E-2</v>
      </c>
      <c r="AR16" s="4" t="s">
        <v>444</v>
      </c>
      <c r="AS16" s="4"/>
    </row>
    <row r="17" spans="1:45" ht="15.75" thickTop="1" x14ac:dyDescent="0.25">
      <c r="A17" s="2" t="s">
        <v>6</v>
      </c>
      <c r="B17" s="1" t="s">
        <v>403</v>
      </c>
      <c r="C17" s="2">
        <v>0</v>
      </c>
      <c r="D17" s="2">
        <v>4.2332012573807363E-3</v>
      </c>
      <c r="E17" s="2">
        <v>3.0982678737835237E-2</v>
      </c>
      <c r="F17" s="2">
        <v>0.15820863474989472</v>
      </c>
      <c r="G17" s="2">
        <v>0.12613690538462377</v>
      </c>
      <c r="H17" s="2">
        <v>2.491319740822799E-3</v>
      </c>
      <c r="I17" s="2">
        <v>3.8294471025235692E-2</v>
      </c>
      <c r="J17" s="2">
        <v>7.2781448218224964E-2</v>
      </c>
      <c r="K17" s="2">
        <v>4.1864235423971323E-2</v>
      </c>
      <c r="L17" s="1">
        <v>0.47499289453798926</v>
      </c>
      <c r="M17" s="2">
        <v>0</v>
      </c>
      <c r="N17" s="2">
        <v>0</v>
      </c>
      <c r="O17" s="2">
        <v>3.4710051875207264E-4</v>
      </c>
      <c r="P17" s="2">
        <v>6.9572851408052042E-2</v>
      </c>
      <c r="Q17" s="2">
        <v>0.21138803526117175</v>
      </c>
      <c r="R17" s="2">
        <v>6.0977974118491636E-4</v>
      </c>
      <c r="S17" s="2">
        <v>6.5644107857756818E-4</v>
      </c>
      <c r="T17" s="2">
        <v>1.542219577222978E-4</v>
      </c>
      <c r="U17" s="2">
        <v>7.7102624185182086E-4</v>
      </c>
      <c r="V17" s="1">
        <v>0.28349945620731248</v>
      </c>
      <c r="W17" s="2">
        <v>0</v>
      </c>
      <c r="X17" s="2">
        <v>0</v>
      </c>
      <c r="Y17" s="2">
        <v>0</v>
      </c>
      <c r="Z17" s="2">
        <v>0</v>
      </c>
      <c r="AA17" s="2">
        <v>6.9665174949855316E-2</v>
      </c>
      <c r="AB17" s="2">
        <v>4.8044695139818818E-3</v>
      </c>
      <c r="AC17" s="2">
        <v>0</v>
      </c>
      <c r="AD17" s="2">
        <v>1.636745340221051E-3</v>
      </c>
      <c r="AE17" s="2">
        <v>3.6309392896187041E-3</v>
      </c>
      <c r="AF17" s="1">
        <v>7.9737329093676937E-2</v>
      </c>
      <c r="AG17">
        <v>0.83822967983897889</v>
      </c>
      <c r="AI17" s="1" t="s">
        <v>23</v>
      </c>
      <c r="AJ17">
        <v>3682852</v>
      </c>
      <c r="AK17">
        <v>739308</v>
      </c>
      <c r="AN17" t="s">
        <v>413</v>
      </c>
      <c r="AO17">
        <v>0.12277903313907307</v>
      </c>
      <c r="AR17" s="2" t="s">
        <v>403</v>
      </c>
      <c r="AS17" t="s">
        <v>445</v>
      </c>
    </row>
    <row r="18" spans="1:45" x14ac:dyDescent="0.25">
      <c r="A18" s="2"/>
      <c r="B18" s="1" t="s">
        <v>402</v>
      </c>
      <c r="C18" s="2">
        <v>0</v>
      </c>
      <c r="D18" s="2">
        <v>0</v>
      </c>
      <c r="E18" s="2">
        <v>2.272255464912968E-4</v>
      </c>
      <c r="F18" s="2">
        <v>7.8735860544852293E-2</v>
      </c>
      <c r="G18" s="2">
        <v>9.9813714224624872E-2</v>
      </c>
      <c r="H18" s="2">
        <v>7.5355054653930914E-2</v>
      </c>
      <c r="I18" s="2">
        <v>0.12303338862915238</v>
      </c>
      <c r="J18" s="2">
        <v>8.1132590485949091E-2</v>
      </c>
      <c r="K18" s="2">
        <v>0.10983763800727252</v>
      </c>
      <c r="L18" s="1">
        <v>0.56813547209227333</v>
      </c>
      <c r="M18" s="2">
        <v>0</v>
      </c>
      <c r="N18" s="2">
        <v>0</v>
      </c>
      <c r="O18" s="2">
        <v>0</v>
      </c>
      <c r="P18" s="2">
        <v>3.539775930824491E-2</v>
      </c>
      <c r="Q18" s="2">
        <v>0.26648533020794279</v>
      </c>
      <c r="R18" s="2">
        <v>0.20189282484713653</v>
      </c>
      <c r="S18" s="2">
        <v>2.982402872685546E-2</v>
      </c>
      <c r="T18" s="2">
        <v>8.9072844595506906E-3</v>
      </c>
      <c r="U18" s="2">
        <v>4.4121106146286636E-2</v>
      </c>
      <c r="V18" s="1">
        <v>0.58662833369601708</v>
      </c>
      <c r="W18" s="2">
        <v>0</v>
      </c>
      <c r="X18" s="2">
        <v>0</v>
      </c>
      <c r="Y18" s="2">
        <v>0</v>
      </c>
      <c r="Z18" s="2">
        <v>0</v>
      </c>
      <c r="AA18" s="2">
        <v>0.21035278942256405</v>
      </c>
      <c r="AB18" s="2">
        <v>0.12683100585892026</v>
      </c>
      <c r="AC18" s="2">
        <v>1.0299419192650589E-2</v>
      </c>
      <c r="AD18" s="2">
        <v>5.0947413336881638E-3</v>
      </c>
      <c r="AE18" s="2">
        <v>6.528908584616808E-3</v>
      </c>
      <c r="AF18" s="1">
        <v>0.35910686439243983</v>
      </c>
      <c r="AG18">
        <v>1.5138706701807305</v>
      </c>
      <c r="AI18" s="1" t="s">
        <v>25</v>
      </c>
      <c r="AJ18">
        <v>38920</v>
      </c>
      <c r="AK18">
        <v>13816</v>
      </c>
      <c r="AN18" t="s">
        <v>230</v>
      </c>
      <c r="AO18">
        <v>1.6357227311242478E-2</v>
      </c>
      <c r="AR18" s="7" t="s">
        <v>402</v>
      </c>
      <c r="AS18" t="s">
        <v>446</v>
      </c>
    </row>
    <row r="19" spans="1:45" x14ac:dyDescent="0.25">
      <c r="A19" s="4"/>
      <c r="B19" s="3" t="s">
        <v>404</v>
      </c>
      <c r="C19" s="4">
        <v>0</v>
      </c>
      <c r="D19" s="4">
        <v>0</v>
      </c>
      <c r="E19" s="4">
        <v>3.6356087438607501E-3</v>
      </c>
      <c r="F19" s="4">
        <v>7.2553073390535086E-2</v>
      </c>
      <c r="G19" s="4">
        <v>7.5803020040619784E-2</v>
      </c>
      <c r="H19" s="4">
        <v>0.14694297715143018</v>
      </c>
      <c r="I19" s="4">
        <v>0.2076231850648351</v>
      </c>
      <c r="J19" s="4">
        <v>6.2536901498021977E-2</v>
      </c>
      <c r="K19" s="4">
        <v>0.19272760111061421</v>
      </c>
      <c r="L19" s="3">
        <v>0.76182236699991701</v>
      </c>
      <c r="M19" s="4">
        <v>0</v>
      </c>
      <c r="N19" s="4">
        <v>0</v>
      </c>
      <c r="O19" s="4">
        <v>0</v>
      </c>
      <c r="P19" s="4">
        <v>6.9625061165796091E-3</v>
      </c>
      <c r="Q19" s="4">
        <v>0.2811669539437659</v>
      </c>
      <c r="R19" s="4">
        <v>0.35333907510175727</v>
      </c>
      <c r="S19" s="4">
        <v>0.6265720439439777</v>
      </c>
      <c r="T19" s="4">
        <v>0.33332808150468413</v>
      </c>
      <c r="U19" s="4">
        <v>0.95637910503979928</v>
      </c>
      <c r="V19" s="3">
        <v>2.5577477656505643</v>
      </c>
      <c r="W19" s="4">
        <v>0</v>
      </c>
      <c r="X19" s="4">
        <v>0</v>
      </c>
      <c r="Y19" s="4">
        <v>0</v>
      </c>
      <c r="Z19" s="4">
        <v>0</v>
      </c>
      <c r="AA19" s="4">
        <v>0.84858290742390441</v>
      </c>
      <c r="AB19" s="4">
        <v>0.70943674587549233</v>
      </c>
      <c r="AC19" s="4">
        <v>0.68477102902277287</v>
      </c>
      <c r="AD19" s="4">
        <v>0.73938777908239472</v>
      </c>
      <c r="AE19" s="4">
        <v>1.6838892469383415</v>
      </c>
      <c r="AF19" s="3">
        <v>4.6660677083429061</v>
      </c>
      <c r="AG19" s="4">
        <v>7.9856378409933875</v>
      </c>
      <c r="AH19" s="2"/>
      <c r="AI19" s="1" t="s">
        <v>28</v>
      </c>
      <c r="AJ19" s="2">
        <v>52968</v>
      </c>
      <c r="AK19" s="2">
        <v>44480</v>
      </c>
      <c r="AL19" s="2"/>
      <c r="AN19" t="s">
        <v>414</v>
      </c>
      <c r="AO19">
        <v>6.8695735596648044E-3</v>
      </c>
      <c r="AR19" s="7" t="s">
        <v>404</v>
      </c>
      <c r="AS19" t="s">
        <v>447</v>
      </c>
    </row>
    <row r="20" spans="1:45" ht="15.75" thickBot="1" x14ac:dyDescent="0.3">
      <c r="A20" s="11" t="s">
        <v>265</v>
      </c>
      <c r="B20" s="12"/>
      <c r="C20" s="11">
        <v>0</v>
      </c>
      <c r="D20" s="11">
        <v>4.2332012573807363E-3</v>
      </c>
      <c r="E20" s="11">
        <v>3.484551302818728E-2</v>
      </c>
      <c r="F20" s="11">
        <v>0.30949756868528211</v>
      </c>
      <c r="G20" s="11">
        <v>0.30175363964986845</v>
      </c>
      <c r="H20" s="11">
        <v>0.22478935154618387</v>
      </c>
      <c r="I20" s="11">
        <v>0.36895104471922313</v>
      </c>
      <c r="J20" s="11">
        <v>0.21645094020219602</v>
      </c>
      <c r="K20" s="11">
        <v>0.34442947454185807</v>
      </c>
      <c r="L20" s="12">
        <v>1.8049507336301795</v>
      </c>
      <c r="M20" s="11">
        <v>0</v>
      </c>
      <c r="N20" s="11">
        <v>0</v>
      </c>
      <c r="O20" s="11">
        <v>3.4710051875207264E-4</v>
      </c>
      <c r="P20" s="11">
        <v>0.11193311683287654</v>
      </c>
      <c r="Q20" s="11">
        <v>0.75904031941288042</v>
      </c>
      <c r="R20" s="11">
        <v>0.55584167969007869</v>
      </c>
      <c r="S20" s="11">
        <v>0.65705251374941076</v>
      </c>
      <c r="T20" s="11">
        <v>0.34238958792195712</v>
      </c>
      <c r="U20" s="11">
        <v>1.0012712374279378</v>
      </c>
      <c r="V20" s="12">
        <v>3.4278755555538938</v>
      </c>
      <c r="W20" s="11">
        <v>0</v>
      </c>
      <c r="X20" s="11">
        <v>0</v>
      </c>
      <c r="Y20" s="11">
        <v>0</v>
      </c>
      <c r="Z20" s="11">
        <v>0</v>
      </c>
      <c r="AA20" s="11">
        <v>1.1286008717963238</v>
      </c>
      <c r="AB20" s="11">
        <v>0.84107222124839454</v>
      </c>
      <c r="AC20" s="11">
        <v>0.69507044821542352</v>
      </c>
      <c r="AD20" s="11">
        <v>0.74611926575630394</v>
      </c>
      <c r="AE20" s="11">
        <v>1.6940490948125773</v>
      </c>
      <c r="AF20" s="12">
        <v>5.1049119018290225</v>
      </c>
      <c r="AG20" s="11">
        <v>10.337738191013095</v>
      </c>
      <c r="AH20" s="2"/>
      <c r="AI20" s="1" t="s">
        <v>29</v>
      </c>
      <c r="AJ20" s="2">
        <v>15928</v>
      </c>
      <c r="AK20" s="2">
        <v>9772</v>
      </c>
      <c r="AL20" s="2"/>
      <c r="AN20" t="s">
        <v>231</v>
      </c>
      <c r="AO20">
        <v>3.794634060863685E-3</v>
      </c>
      <c r="AR20" s="2"/>
    </row>
    <row r="21" spans="1:45" ht="15.75" thickTop="1" x14ac:dyDescent="0.25">
      <c r="A21" s="2" t="s">
        <v>8</v>
      </c>
      <c r="B21" s="1" t="s">
        <v>403</v>
      </c>
      <c r="C21" s="2">
        <v>0.1600584268951048</v>
      </c>
      <c r="D21" s="2">
        <v>0.36308350936291001</v>
      </c>
      <c r="E21" s="2">
        <v>0.67779087588832554</v>
      </c>
      <c r="F21" s="2">
        <v>0.56139081310565841</v>
      </c>
      <c r="G21" s="2">
        <v>0.58900317221402354</v>
      </c>
      <c r="H21" s="2">
        <v>0.37466315964432978</v>
      </c>
      <c r="I21" s="2">
        <v>2.961499992656744E-2</v>
      </c>
      <c r="J21" s="2">
        <v>3.8235523545692758E-4</v>
      </c>
      <c r="K21" s="2">
        <v>0</v>
      </c>
      <c r="L21" s="1">
        <v>2.755987312272377</v>
      </c>
      <c r="M21" s="2">
        <v>2.7258388237778229E-2</v>
      </c>
      <c r="N21" s="2">
        <v>0.10945900038198213</v>
      </c>
      <c r="O21" s="2">
        <v>0.65269612925677223</v>
      </c>
      <c r="P21" s="2">
        <v>0.52084496310723827</v>
      </c>
      <c r="Q21" s="2">
        <v>0.24360785886945485</v>
      </c>
      <c r="R21" s="2">
        <v>0.11036266321711545</v>
      </c>
      <c r="S21" s="2">
        <v>1.3378872367752587E-2</v>
      </c>
      <c r="T21" s="2">
        <v>0</v>
      </c>
      <c r="U21" s="2">
        <v>0</v>
      </c>
      <c r="V21" s="1">
        <v>1.6776078754380936</v>
      </c>
      <c r="W21" s="2">
        <v>2.1415529159605762E-2</v>
      </c>
      <c r="X21" s="2">
        <v>1.1888985664005152E-2</v>
      </c>
      <c r="Y21" s="2">
        <v>0.31835367789687363</v>
      </c>
      <c r="Z21" s="2">
        <v>0.26689322920694458</v>
      </c>
      <c r="AA21" s="2">
        <v>7.2308209289822178E-2</v>
      </c>
      <c r="AB21" s="2">
        <v>2.1378278480079064E-2</v>
      </c>
      <c r="AC21" s="2">
        <v>8.1143426453970371E-4</v>
      </c>
      <c r="AD21" s="2">
        <v>0</v>
      </c>
      <c r="AE21" s="2">
        <v>0</v>
      </c>
      <c r="AF21" s="1">
        <v>0.71304934396187003</v>
      </c>
      <c r="AG21">
        <v>5.146644531672341</v>
      </c>
      <c r="AI21" s="1" t="s">
        <v>30</v>
      </c>
      <c r="AJ21">
        <v>7195196</v>
      </c>
      <c r="AK21">
        <v>2375180</v>
      </c>
      <c r="AN21" t="s">
        <v>415</v>
      </c>
      <c r="AO21">
        <v>1.3833472363578634E-2</v>
      </c>
      <c r="AR21" s="2"/>
    </row>
    <row r="22" spans="1:45" x14ac:dyDescent="0.25">
      <c r="A22" s="2"/>
      <c r="B22" s="1" t="s">
        <v>402</v>
      </c>
      <c r="C22" s="2">
        <v>0.10560461737215622</v>
      </c>
      <c r="D22" s="2">
        <v>4.9466791762486431E-2</v>
      </c>
      <c r="E22" s="2">
        <v>0.1851338196741435</v>
      </c>
      <c r="F22" s="2">
        <v>0.27184739687052745</v>
      </c>
      <c r="G22" s="2">
        <v>0.71203621267580997</v>
      </c>
      <c r="H22" s="2">
        <v>0.48816621277285782</v>
      </c>
      <c r="I22" s="2">
        <v>5.9743350111985713E-2</v>
      </c>
      <c r="J22" s="2">
        <v>1.2167786814433659E-3</v>
      </c>
      <c r="K22" s="2">
        <v>0</v>
      </c>
      <c r="L22" s="1">
        <v>1.8732151799214105</v>
      </c>
      <c r="M22" s="2">
        <v>0.2293469243362409</v>
      </c>
      <c r="N22" s="2">
        <v>0.21663393865471689</v>
      </c>
      <c r="O22" s="2">
        <v>0.28800409421845674</v>
      </c>
      <c r="P22" s="2">
        <v>8.5901566767676185E-2</v>
      </c>
      <c r="Q22" s="2">
        <v>0.78121055612379298</v>
      </c>
      <c r="R22" s="2">
        <v>0.26046268029810338</v>
      </c>
      <c r="S22" s="2">
        <v>3.2337995491604495E-2</v>
      </c>
      <c r="T22" s="2">
        <v>0</v>
      </c>
      <c r="U22" s="2">
        <v>0</v>
      </c>
      <c r="V22" s="1">
        <v>1.8938977558905916</v>
      </c>
      <c r="W22" s="2">
        <v>0.1017889553763929</v>
      </c>
      <c r="X22" s="2">
        <v>0.10316676727864321</v>
      </c>
      <c r="Y22" s="2">
        <v>0.56870231321830933</v>
      </c>
      <c r="Z22" s="2">
        <v>0.43245047190956037</v>
      </c>
      <c r="AA22" s="2">
        <v>0.56917839015241434</v>
      </c>
      <c r="AB22" s="2">
        <v>1.9832106247144259E-2</v>
      </c>
      <c r="AC22" s="2">
        <v>5.4049858801745584E-4</v>
      </c>
      <c r="AD22" s="2">
        <v>0</v>
      </c>
      <c r="AE22" s="2">
        <v>0</v>
      </c>
      <c r="AF22" s="1">
        <v>1.7956595027704818</v>
      </c>
      <c r="AG22">
        <v>5.5627724385824839</v>
      </c>
      <c r="AI22" s="1" t="s">
        <v>31</v>
      </c>
      <c r="AJ22">
        <v>886660</v>
      </c>
      <c r="AK22">
        <v>5160</v>
      </c>
      <c r="AN22" t="s">
        <v>232</v>
      </c>
      <c r="AO22">
        <v>3.5309213910384597E-3</v>
      </c>
      <c r="AR22" s="2"/>
    </row>
    <row r="23" spans="1:45" x14ac:dyDescent="0.25">
      <c r="A23" s="4"/>
      <c r="B23" s="3" t="s">
        <v>404</v>
      </c>
      <c r="C23" s="4">
        <v>0.11435536740298646</v>
      </c>
      <c r="D23" s="4">
        <v>9.1677477915699496E-2</v>
      </c>
      <c r="E23" s="4">
        <v>0.11760144527446657</v>
      </c>
      <c r="F23" s="4">
        <v>0.3201557604121345</v>
      </c>
      <c r="G23" s="4">
        <v>0.90488545473270532</v>
      </c>
      <c r="H23" s="4">
        <v>1.2211467026360832</v>
      </c>
      <c r="I23" s="4">
        <v>0.21077067170655281</v>
      </c>
      <c r="J23" s="4">
        <v>4.0167618672031058E-2</v>
      </c>
      <c r="K23" s="4">
        <v>0</v>
      </c>
      <c r="L23" s="3">
        <v>3.0207604987526593</v>
      </c>
      <c r="M23" s="4">
        <v>0.41164044819410883</v>
      </c>
      <c r="N23" s="4">
        <v>0.60208088553837802</v>
      </c>
      <c r="O23" s="4">
        <v>0.34640161013486648</v>
      </c>
      <c r="P23" s="4">
        <v>0.20114526254740658</v>
      </c>
      <c r="Q23" s="4">
        <v>1.4349458718953048</v>
      </c>
      <c r="R23" s="4">
        <v>2.3994218435277901</v>
      </c>
      <c r="S23" s="4">
        <v>0.4099444795124319</v>
      </c>
      <c r="T23" s="4">
        <v>2.8981084669956126E-2</v>
      </c>
      <c r="U23" s="4">
        <v>0</v>
      </c>
      <c r="V23" s="3">
        <v>5.8345614860202426</v>
      </c>
      <c r="W23" s="4">
        <v>0.4135942345876974</v>
      </c>
      <c r="X23" s="4">
        <v>1.1002457552768354</v>
      </c>
      <c r="Y23" s="4">
        <v>0.26038356262190127</v>
      </c>
      <c r="Z23" s="4">
        <v>0.14127087202044847</v>
      </c>
      <c r="AA23" s="4">
        <v>1.7600934472876737</v>
      </c>
      <c r="AB23" s="4">
        <v>1.1990510500907146</v>
      </c>
      <c r="AC23" s="4">
        <v>0.1616572161405001</v>
      </c>
      <c r="AD23" s="4">
        <v>0</v>
      </c>
      <c r="AE23" s="4">
        <v>0</v>
      </c>
      <c r="AF23" s="3">
        <v>5.0362961380257714</v>
      </c>
      <c r="AG23" s="4">
        <v>13.891618122798674</v>
      </c>
      <c r="AH23" s="2"/>
      <c r="AI23" s="1" t="s">
        <v>34</v>
      </c>
      <c r="AJ23" s="2">
        <v>3184776</v>
      </c>
      <c r="AK23" s="2">
        <v>151864</v>
      </c>
      <c r="AL23" s="2"/>
      <c r="AN23" t="s">
        <v>416</v>
      </c>
      <c r="AO23">
        <v>0.53356716781119551</v>
      </c>
      <c r="AR23" s="2"/>
    </row>
    <row r="24" spans="1:45" ht="15.75" thickBot="1" x14ac:dyDescent="0.3">
      <c r="A24" s="11" t="s">
        <v>266</v>
      </c>
      <c r="B24" s="12"/>
      <c r="C24" s="11">
        <v>0.38001841167024747</v>
      </c>
      <c r="D24" s="11">
        <v>0.50422777904109595</v>
      </c>
      <c r="E24" s="11">
        <v>0.98052614083693557</v>
      </c>
      <c r="F24" s="11">
        <v>1.1533939703883205</v>
      </c>
      <c r="G24" s="11">
        <v>2.2059248396225386</v>
      </c>
      <c r="H24" s="11">
        <v>2.083976075053271</v>
      </c>
      <c r="I24" s="11">
        <v>0.30012902174510597</v>
      </c>
      <c r="J24" s="11">
        <v>4.1766752588931352E-2</v>
      </c>
      <c r="K24" s="11">
        <v>0</v>
      </c>
      <c r="L24" s="12">
        <v>7.6499629909464471</v>
      </c>
      <c r="M24" s="11">
        <v>0.66824576076812792</v>
      </c>
      <c r="N24" s="11">
        <v>0.92817382457507702</v>
      </c>
      <c r="O24" s="11">
        <v>1.2871018336100954</v>
      </c>
      <c r="P24" s="11">
        <v>0.80789179242232112</v>
      </c>
      <c r="Q24" s="11">
        <v>2.4597642868885528</v>
      </c>
      <c r="R24" s="11">
        <v>2.770247187043009</v>
      </c>
      <c r="S24" s="11">
        <v>0.45566134737178898</v>
      </c>
      <c r="T24" s="11">
        <v>2.8981084669956126E-2</v>
      </c>
      <c r="U24" s="11">
        <v>0</v>
      </c>
      <c r="V24" s="12">
        <v>9.406067117348929</v>
      </c>
      <c r="W24" s="11">
        <v>0.53679871912369603</v>
      </c>
      <c r="X24" s="11">
        <v>1.2153015082194838</v>
      </c>
      <c r="Y24" s="11">
        <v>1.1474395537370841</v>
      </c>
      <c r="Z24" s="11">
        <v>0.84061457313695331</v>
      </c>
      <c r="AA24" s="11">
        <v>2.4015800467299102</v>
      </c>
      <c r="AB24" s="11">
        <v>1.2402614348179379</v>
      </c>
      <c r="AC24" s="11">
        <v>0.16300914899305724</v>
      </c>
      <c r="AD24" s="11">
        <v>0</v>
      </c>
      <c r="AE24" s="11">
        <v>0</v>
      </c>
      <c r="AF24" s="12">
        <v>7.5450049847581235</v>
      </c>
      <c r="AG24" s="11">
        <v>24.601035093053497</v>
      </c>
      <c r="AH24" s="2"/>
      <c r="AI24" s="1" t="s">
        <v>35</v>
      </c>
      <c r="AJ24" s="2">
        <v>967968</v>
      </c>
      <c r="AK24" s="2">
        <v>728808</v>
      </c>
      <c r="AL24" s="2"/>
      <c r="AN24" t="s">
        <v>442</v>
      </c>
      <c r="AO24">
        <v>0.87914503200625294</v>
      </c>
      <c r="AR24" s="2"/>
    </row>
    <row r="25" spans="1:45" ht="15.75" thickTop="1" x14ac:dyDescent="0.25">
      <c r="A25" s="2" t="s">
        <v>11</v>
      </c>
      <c r="B25" s="1" t="s">
        <v>403</v>
      </c>
      <c r="C25" s="2">
        <v>1.7640092801071129E-2</v>
      </c>
      <c r="D25" s="2">
        <v>0.13054166180229951</v>
      </c>
      <c r="E25" s="2">
        <v>0.21939594327758907</v>
      </c>
      <c r="F25" s="2">
        <v>5.8310395586602573E-2</v>
      </c>
      <c r="G25" s="2">
        <v>0</v>
      </c>
      <c r="H25" s="2">
        <v>0</v>
      </c>
      <c r="I25" s="2">
        <v>0</v>
      </c>
      <c r="J25" s="2">
        <v>0</v>
      </c>
      <c r="K25" s="2">
        <v>0</v>
      </c>
      <c r="L25" s="1">
        <v>0.42588809346756235</v>
      </c>
      <c r="M25" s="2">
        <v>2.4850600612500383E-4</v>
      </c>
      <c r="N25" s="2">
        <v>7.502318670448567E-2</v>
      </c>
      <c r="O25" s="2">
        <v>0.1804599968832552</v>
      </c>
      <c r="P25" s="2">
        <v>7.6735852900911034E-2</v>
      </c>
      <c r="Q25" s="2">
        <v>0</v>
      </c>
      <c r="R25" s="2">
        <v>0</v>
      </c>
      <c r="S25" s="2">
        <v>0</v>
      </c>
      <c r="T25" s="2">
        <v>0</v>
      </c>
      <c r="U25" s="2">
        <v>0</v>
      </c>
      <c r="V25" s="1">
        <v>0.33246754249477689</v>
      </c>
      <c r="W25" s="2">
        <v>0</v>
      </c>
      <c r="X25" s="2">
        <v>0</v>
      </c>
      <c r="Y25" s="2">
        <v>0</v>
      </c>
      <c r="Z25" s="2">
        <v>3.9610480503788027E-3</v>
      </c>
      <c r="AA25" s="2">
        <v>0</v>
      </c>
      <c r="AB25" s="2">
        <v>0</v>
      </c>
      <c r="AC25" s="2">
        <v>0</v>
      </c>
      <c r="AD25" s="2">
        <v>0</v>
      </c>
      <c r="AE25" s="2">
        <v>0</v>
      </c>
      <c r="AF25" s="1">
        <v>3.9610480503788027E-3</v>
      </c>
      <c r="AG25">
        <v>0.76231668401271802</v>
      </c>
      <c r="AI25" s="1" t="s">
        <v>38</v>
      </c>
      <c r="AJ25">
        <v>890312</v>
      </c>
      <c r="AK25">
        <v>63352</v>
      </c>
      <c r="AN25" t="s">
        <v>233</v>
      </c>
      <c r="AO25">
        <v>1.8093191295645399E-2</v>
      </c>
      <c r="AR25" s="2"/>
    </row>
    <row r="26" spans="1:45" x14ac:dyDescent="0.25">
      <c r="A26" s="2"/>
      <c r="B26" s="1" t="s">
        <v>402</v>
      </c>
      <c r="C26" s="2">
        <v>2.8505660005671158E-5</v>
      </c>
      <c r="D26" s="2">
        <v>7.1370379431541543E-3</v>
      </c>
      <c r="E26" s="2">
        <v>6.37325174486066E-3</v>
      </c>
      <c r="F26" s="2">
        <v>2.9545640294031377E-3</v>
      </c>
      <c r="G26" s="2">
        <v>0</v>
      </c>
      <c r="H26" s="2">
        <v>0</v>
      </c>
      <c r="I26" s="2">
        <v>0</v>
      </c>
      <c r="J26" s="2">
        <v>0</v>
      </c>
      <c r="K26" s="2">
        <v>0</v>
      </c>
      <c r="L26" s="1">
        <v>1.6493359377423623E-2</v>
      </c>
      <c r="M26" s="2">
        <v>0</v>
      </c>
      <c r="N26" s="2">
        <v>7.1917307934193705E-3</v>
      </c>
      <c r="O26" s="2">
        <v>9.1863576109843924E-3</v>
      </c>
      <c r="P26" s="2">
        <v>5.799552169117924E-4</v>
      </c>
      <c r="Q26" s="2">
        <v>0</v>
      </c>
      <c r="R26" s="2">
        <v>0</v>
      </c>
      <c r="S26" s="2">
        <v>0</v>
      </c>
      <c r="T26" s="2">
        <v>0</v>
      </c>
      <c r="U26" s="2">
        <v>0</v>
      </c>
      <c r="V26" s="1">
        <v>1.6958043621315554E-2</v>
      </c>
      <c r="W26" s="2">
        <v>0</v>
      </c>
      <c r="X26" s="2">
        <v>0</v>
      </c>
      <c r="Y26" s="2">
        <v>0</v>
      </c>
      <c r="Z26" s="2">
        <v>0</v>
      </c>
      <c r="AA26" s="2">
        <v>0</v>
      </c>
      <c r="AB26" s="2">
        <v>0</v>
      </c>
      <c r="AC26" s="2">
        <v>0</v>
      </c>
      <c r="AD26" s="2">
        <v>0</v>
      </c>
      <c r="AE26" s="2">
        <v>0</v>
      </c>
      <c r="AF26" s="1">
        <v>0</v>
      </c>
      <c r="AG26">
        <v>3.345140299873918E-2</v>
      </c>
      <c r="AI26" s="1" t="s">
        <v>39</v>
      </c>
      <c r="AJ26">
        <v>183436</v>
      </c>
      <c r="AK26">
        <v>568</v>
      </c>
      <c r="AN26" t="s">
        <v>417</v>
      </c>
      <c r="AO26">
        <v>1.262078879265626E-3</v>
      </c>
    </row>
    <row r="27" spans="1:45" x14ac:dyDescent="0.25">
      <c r="A27" s="4"/>
      <c r="B27" s="3" t="s">
        <v>404</v>
      </c>
      <c r="C27" s="4">
        <v>3.19987251453053E-3</v>
      </c>
      <c r="D27" s="4">
        <v>7.9582532473164019E-2</v>
      </c>
      <c r="E27" s="4">
        <v>0.2059076687051192</v>
      </c>
      <c r="F27" s="4">
        <v>4.5618297764957058E-2</v>
      </c>
      <c r="G27" s="4">
        <v>0</v>
      </c>
      <c r="H27" s="4">
        <v>0</v>
      </c>
      <c r="I27" s="4">
        <v>0</v>
      </c>
      <c r="J27" s="4">
        <v>0</v>
      </c>
      <c r="K27" s="4">
        <v>0</v>
      </c>
      <c r="L27" s="3">
        <v>0.33430837145777081</v>
      </c>
      <c r="M27" s="4">
        <v>0</v>
      </c>
      <c r="N27" s="4">
        <v>3.8974398166079366E-2</v>
      </c>
      <c r="O27" s="4">
        <v>0.22229372225908819</v>
      </c>
      <c r="P27" s="4">
        <v>1.4926328555925118E-2</v>
      </c>
      <c r="Q27" s="4">
        <v>0</v>
      </c>
      <c r="R27" s="4">
        <v>0</v>
      </c>
      <c r="S27" s="4">
        <v>0</v>
      </c>
      <c r="T27" s="4">
        <v>0</v>
      </c>
      <c r="U27" s="4">
        <v>0</v>
      </c>
      <c r="V27" s="3">
        <v>0.27619444898109269</v>
      </c>
      <c r="W27" s="4">
        <v>0</v>
      </c>
      <c r="X27" s="4">
        <v>0</v>
      </c>
      <c r="Y27" s="4">
        <v>4.6060864984565422E-2</v>
      </c>
      <c r="Z27" s="4">
        <v>4.5804047728897051E-5</v>
      </c>
      <c r="AA27" s="4">
        <v>0</v>
      </c>
      <c r="AB27" s="4">
        <v>0</v>
      </c>
      <c r="AC27" s="4">
        <v>0</v>
      </c>
      <c r="AD27" s="4">
        <v>0</v>
      </c>
      <c r="AE27" s="4">
        <v>0</v>
      </c>
      <c r="AF27" s="3">
        <v>4.6106669032294316E-2</v>
      </c>
      <c r="AG27" s="4">
        <v>0.65660948947115783</v>
      </c>
      <c r="AH27" s="2"/>
      <c r="AI27" s="1" t="s">
        <v>40</v>
      </c>
      <c r="AJ27" s="2">
        <v>45128</v>
      </c>
      <c r="AK27" s="2">
        <v>9452</v>
      </c>
      <c r="AL27" s="2"/>
      <c r="AN27" t="s">
        <v>418</v>
      </c>
      <c r="AO27">
        <v>2.095364839814172</v>
      </c>
    </row>
    <row r="28" spans="1:45" ht="15.75" thickBot="1" x14ac:dyDescent="0.3">
      <c r="A28" s="11" t="s">
        <v>267</v>
      </c>
      <c r="B28" s="12"/>
      <c r="C28" s="11">
        <v>2.0868470975607328E-2</v>
      </c>
      <c r="D28" s="11">
        <v>0.21726123221861768</v>
      </c>
      <c r="E28" s="11">
        <v>0.43167686372756892</v>
      </c>
      <c r="F28" s="11">
        <v>0.10688325738096276</v>
      </c>
      <c r="G28" s="11">
        <v>0</v>
      </c>
      <c r="H28" s="11">
        <v>0</v>
      </c>
      <c r="I28" s="11">
        <v>0</v>
      </c>
      <c r="J28" s="11">
        <v>0</v>
      </c>
      <c r="K28" s="11">
        <v>0</v>
      </c>
      <c r="L28" s="12">
        <v>0.77668982430275679</v>
      </c>
      <c r="M28" s="11">
        <v>2.4850600612500383E-4</v>
      </c>
      <c r="N28" s="11">
        <v>0.12118931566398441</v>
      </c>
      <c r="O28" s="11">
        <v>0.41194007675332778</v>
      </c>
      <c r="P28" s="11">
        <v>9.2242136673747949E-2</v>
      </c>
      <c r="Q28" s="11">
        <v>0</v>
      </c>
      <c r="R28" s="11">
        <v>0</v>
      </c>
      <c r="S28" s="11">
        <v>0</v>
      </c>
      <c r="T28" s="11">
        <v>0</v>
      </c>
      <c r="U28" s="11">
        <v>0</v>
      </c>
      <c r="V28" s="12">
        <v>0.62562003509718511</v>
      </c>
      <c r="W28" s="11">
        <v>0</v>
      </c>
      <c r="X28" s="11">
        <v>0</v>
      </c>
      <c r="Y28" s="11">
        <v>4.6060864984565422E-2</v>
      </c>
      <c r="Z28" s="11">
        <v>4.0068520981076999E-3</v>
      </c>
      <c r="AA28" s="11">
        <v>0</v>
      </c>
      <c r="AB28" s="11">
        <v>0</v>
      </c>
      <c r="AC28" s="11">
        <v>0</v>
      </c>
      <c r="AD28" s="11">
        <v>0</v>
      </c>
      <c r="AE28" s="11">
        <v>0</v>
      </c>
      <c r="AF28" s="12">
        <v>5.0067717082673116E-2</v>
      </c>
      <c r="AG28" s="11">
        <v>1.452377576482615</v>
      </c>
      <c r="AH28" s="2"/>
      <c r="AI28" s="1" t="s">
        <v>41</v>
      </c>
      <c r="AJ28" s="2">
        <v>637280</v>
      </c>
      <c r="AK28" s="2">
        <v>20924</v>
      </c>
      <c r="AL28" s="2"/>
      <c r="AN28" t="s">
        <v>196</v>
      </c>
      <c r="AO28">
        <v>4.9284769986168557</v>
      </c>
    </row>
    <row r="29" spans="1:45" ht="15.75" thickTop="1" x14ac:dyDescent="0.25">
      <c r="A29" s="2" t="s">
        <v>12</v>
      </c>
      <c r="B29" s="1" t="s">
        <v>403</v>
      </c>
      <c r="C29" s="2">
        <v>2.032742079550098E-2</v>
      </c>
      <c r="D29" s="2">
        <v>1.1405617873340046E-3</v>
      </c>
      <c r="E29" s="2">
        <v>0</v>
      </c>
      <c r="F29" s="2">
        <v>0</v>
      </c>
      <c r="G29" s="2">
        <v>0</v>
      </c>
      <c r="H29" s="2">
        <v>0</v>
      </c>
      <c r="I29" s="2">
        <v>0</v>
      </c>
      <c r="J29" s="2">
        <v>0</v>
      </c>
      <c r="K29" s="2">
        <v>0</v>
      </c>
      <c r="L29" s="1">
        <v>2.1467982582834985E-2</v>
      </c>
      <c r="M29" s="2">
        <v>1.1675516752202965E-3</v>
      </c>
      <c r="N29" s="2">
        <v>9.5755150414533474E-3</v>
      </c>
      <c r="O29" s="2">
        <v>0</v>
      </c>
      <c r="P29" s="2">
        <v>0</v>
      </c>
      <c r="Q29" s="2">
        <v>0</v>
      </c>
      <c r="R29" s="2">
        <v>0</v>
      </c>
      <c r="S29" s="2">
        <v>0</v>
      </c>
      <c r="T29" s="2">
        <v>0</v>
      </c>
      <c r="U29" s="2">
        <v>0</v>
      </c>
      <c r="V29" s="1">
        <v>1.0743066716673643E-2</v>
      </c>
      <c r="W29" s="2">
        <v>0</v>
      </c>
      <c r="X29" s="2">
        <v>0</v>
      </c>
      <c r="Y29" s="2">
        <v>0</v>
      </c>
      <c r="Z29" s="2">
        <v>0</v>
      </c>
      <c r="AA29" s="2">
        <v>0</v>
      </c>
      <c r="AB29" s="2">
        <v>0</v>
      </c>
      <c r="AC29" s="2">
        <v>0</v>
      </c>
      <c r="AD29" s="2">
        <v>0</v>
      </c>
      <c r="AE29" s="2">
        <v>0</v>
      </c>
      <c r="AF29" s="1">
        <v>0</v>
      </c>
      <c r="AG29">
        <v>3.2211049299508625E-2</v>
      </c>
      <c r="AI29" s="1" t="s">
        <v>42</v>
      </c>
      <c r="AJ29">
        <v>193524</v>
      </c>
      <c r="AK29">
        <v>10660</v>
      </c>
      <c r="AN29" t="s">
        <v>419</v>
      </c>
      <c r="AO29">
        <v>4.1103057056289041E-3</v>
      </c>
    </row>
    <row r="30" spans="1:45" x14ac:dyDescent="0.25">
      <c r="A30" s="2"/>
      <c r="B30" s="1" t="s">
        <v>402</v>
      </c>
      <c r="C30" s="2">
        <v>0</v>
      </c>
      <c r="D30" s="2">
        <v>0</v>
      </c>
      <c r="E30" s="2">
        <v>0</v>
      </c>
      <c r="F30" s="2">
        <v>0</v>
      </c>
      <c r="G30" s="2">
        <v>0</v>
      </c>
      <c r="H30" s="2">
        <v>0</v>
      </c>
      <c r="I30" s="2">
        <v>0</v>
      </c>
      <c r="J30" s="2">
        <v>0</v>
      </c>
      <c r="K30" s="2">
        <v>0</v>
      </c>
      <c r="L30" s="1">
        <v>0</v>
      </c>
      <c r="M30" s="2">
        <v>0</v>
      </c>
      <c r="N30" s="2">
        <v>5.4930646018045409E-3</v>
      </c>
      <c r="O30" s="2">
        <v>0</v>
      </c>
      <c r="P30" s="2">
        <v>0</v>
      </c>
      <c r="Q30" s="2">
        <v>0</v>
      </c>
      <c r="R30" s="2">
        <v>0</v>
      </c>
      <c r="S30" s="2">
        <v>0</v>
      </c>
      <c r="T30" s="2">
        <v>0</v>
      </c>
      <c r="U30" s="2">
        <v>0</v>
      </c>
      <c r="V30" s="1">
        <v>5.4930646018045409E-3</v>
      </c>
      <c r="W30" s="2">
        <v>0</v>
      </c>
      <c r="X30" s="2">
        <v>3.3568149429921922E-5</v>
      </c>
      <c r="Y30" s="2">
        <v>0</v>
      </c>
      <c r="Z30" s="2">
        <v>0</v>
      </c>
      <c r="AA30" s="2">
        <v>0</v>
      </c>
      <c r="AB30" s="2">
        <v>0</v>
      </c>
      <c r="AC30" s="2">
        <v>0</v>
      </c>
      <c r="AD30" s="2">
        <v>0</v>
      </c>
      <c r="AE30" s="2">
        <v>0</v>
      </c>
      <c r="AF30" s="1">
        <v>3.3568149429921922E-5</v>
      </c>
      <c r="AG30">
        <v>5.5266327512344627E-3</v>
      </c>
      <c r="AI30" s="1" t="s">
        <v>43</v>
      </c>
      <c r="AJ30">
        <v>60540</v>
      </c>
      <c r="AK30">
        <v>35476</v>
      </c>
      <c r="AN30" t="s">
        <v>420</v>
      </c>
      <c r="AO30">
        <v>2.2348276294585866E-2</v>
      </c>
    </row>
    <row r="31" spans="1:45" x14ac:dyDescent="0.25">
      <c r="A31" s="4"/>
      <c r="B31" s="3" t="s">
        <v>404</v>
      </c>
      <c r="C31" s="4">
        <v>0</v>
      </c>
      <c r="D31" s="4">
        <v>0</v>
      </c>
      <c r="E31" s="4">
        <v>0</v>
      </c>
      <c r="F31" s="4">
        <v>0</v>
      </c>
      <c r="G31" s="4">
        <v>0</v>
      </c>
      <c r="H31" s="4">
        <v>0</v>
      </c>
      <c r="I31" s="4">
        <v>0</v>
      </c>
      <c r="J31" s="4">
        <v>0</v>
      </c>
      <c r="K31" s="4">
        <v>0</v>
      </c>
      <c r="L31" s="3">
        <v>0</v>
      </c>
      <c r="M31" s="4">
        <v>0</v>
      </c>
      <c r="N31" s="4">
        <v>2.2417169619520791E-3</v>
      </c>
      <c r="O31" s="4">
        <v>0</v>
      </c>
      <c r="P31" s="4">
        <v>0</v>
      </c>
      <c r="Q31" s="4">
        <v>0</v>
      </c>
      <c r="R31" s="4">
        <v>0</v>
      </c>
      <c r="S31" s="4">
        <v>0</v>
      </c>
      <c r="T31" s="4">
        <v>0</v>
      </c>
      <c r="U31" s="4">
        <v>0</v>
      </c>
      <c r="V31" s="3">
        <v>2.2417169619520791E-3</v>
      </c>
      <c r="W31" s="4">
        <v>0</v>
      </c>
      <c r="X31" s="4">
        <v>2.035361095254738E-4</v>
      </c>
      <c r="Y31" s="4">
        <v>0</v>
      </c>
      <c r="Z31" s="4">
        <v>0</v>
      </c>
      <c r="AA31" s="4">
        <v>0</v>
      </c>
      <c r="AB31" s="4">
        <v>0</v>
      </c>
      <c r="AC31" s="4">
        <v>0</v>
      </c>
      <c r="AD31" s="4">
        <v>0</v>
      </c>
      <c r="AE31" s="4">
        <v>0</v>
      </c>
      <c r="AF31" s="3">
        <v>2.035361095254738E-4</v>
      </c>
      <c r="AG31" s="4">
        <v>2.4452530714775527E-3</v>
      </c>
      <c r="AH31" s="2"/>
      <c r="AI31" s="1" t="s">
        <v>44</v>
      </c>
      <c r="AJ31" s="2">
        <v>403068</v>
      </c>
      <c r="AK31" s="2">
        <v>40572</v>
      </c>
      <c r="AL31" s="2"/>
      <c r="AN31" t="s">
        <v>234</v>
      </c>
      <c r="AO31">
        <v>0.11101930848113652</v>
      </c>
    </row>
    <row r="32" spans="1:45" ht="15.75" thickBot="1" x14ac:dyDescent="0.3">
      <c r="A32" s="11" t="s">
        <v>268</v>
      </c>
      <c r="B32" s="12"/>
      <c r="C32" s="11">
        <v>2.032742079550098E-2</v>
      </c>
      <c r="D32" s="11">
        <v>1.1405617873340046E-3</v>
      </c>
      <c r="E32" s="11">
        <v>0</v>
      </c>
      <c r="F32" s="11">
        <v>0</v>
      </c>
      <c r="G32" s="11">
        <v>0</v>
      </c>
      <c r="H32" s="11">
        <v>0</v>
      </c>
      <c r="I32" s="11">
        <v>0</v>
      </c>
      <c r="J32" s="11">
        <v>0</v>
      </c>
      <c r="K32" s="11">
        <v>0</v>
      </c>
      <c r="L32" s="12">
        <v>2.1467982582834985E-2</v>
      </c>
      <c r="M32" s="11">
        <v>1.1675516752202965E-3</v>
      </c>
      <c r="N32" s="11">
        <v>1.7310296605209965E-2</v>
      </c>
      <c r="O32" s="11">
        <v>0</v>
      </c>
      <c r="P32" s="11">
        <v>0</v>
      </c>
      <c r="Q32" s="11">
        <v>0</v>
      </c>
      <c r="R32" s="11">
        <v>0</v>
      </c>
      <c r="S32" s="11">
        <v>0</v>
      </c>
      <c r="T32" s="11">
        <v>0</v>
      </c>
      <c r="U32" s="11">
        <v>0</v>
      </c>
      <c r="V32" s="12">
        <v>1.847784828043026E-2</v>
      </c>
      <c r="W32" s="11">
        <v>0</v>
      </c>
      <c r="X32" s="11">
        <v>2.3710425895539573E-4</v>
      </c>
      <c r="Y32" s="11">
        <v>0</v>
      </c>
      <c r="Z32" s="11">
        <v>0</v>
      </c>
      <c r="AA32" s="11">
        <v>0</v>
      </c>
      <c r="AB32" s="11">
        <v>0</v>
      </c>
      <c r="AC32" s="11">
        <v>0</v>
      </c>
      <c r="AD32" s="11">
        <v>0</v>
      </c>
      <c r="AE32" s="11">
        <v>0</v>
      </c>
      <c r="AF32" s="12">
        <v>2.3710425895539573E-4</v>
      </c>
      <c r="AG32" s="11">
        <v>4.0182935122220646E-2</v>
      </c>
      <c r="AH32" s="2"/>
      <c r="AI32" s="1" t="s">
        <v>45</v>
      </c>
      <c r="AJ32" s="2">
        <v>108816</v>
      </c>
      <c r="AK32" s="2">
        <v>14884</v>
      </c>
      <c r="AL32" s="2"/>
      <c r="AN32" t="s">
        <v>235</v>
      </c>
      <c r="AO32">
        <v>0.11982947707669574</v>
      </c>
    </row>
    <row r="33" spans="1:41" ht="15.75" thickTop="1" x14ac:dyDescent="0.25">
      <c r="A33" s="2" t="s">
        <v>13</v>
      </c>
      <c r="B33" s="1" t="s">
        <v>403</v>
      </c>
      <c r="C33" s="2">
        <v>6.3978849378866581E-2</v>
      </c>
      <c r="D33" s="2">
        <v>2.1620793455031224E-2</v>
      </c>
      <c r="E33" s="2">
        <v>0</v>
      </c>
      <c r="F33" s="2">
        <v>0</v>
      </c>
      <c r="G33" s="2">
        <v>0</v>
      </c>
      <c r="H33" s="2">
        <v>0</v>
      </c>
      <c r="I33" s="2">
        <v>0</v>
      </c>
      <c r="J33" s="2">
        <v>0</v>
      </c>
      <c r="K33" s="2">
        <v>0</v>
      </c>
      <c r="L33" s="1">
        <v>8.5599642833897802E-2</v>
      </c>
      <c r="M33" s="2">
        <v>4.262625174926838E-2</v>
      </c>
      <c r="N33" s="2">
        <v>1.3181439747013187E-2</v>
      </c>
      <c r="O33" s="2">
        <v>0</v>
      </c>
      <c r="P33" s="2">
        <v>0</v>
      </c>
      <c r="Q33" s="2">
        <v>0</v>
      </c>
      <c r="R33" s="2">
        <v>0</v>
      </c>
      <c r="S33" s="2">
        <v>0</v>
      </c>
      <c r="T33" s="2">
        <v>0</v>
      </c>
      <c r="U33" s="2">
        <v>0</v>
      </c>
      <c r="V33" s="1">
        <v>5.5807691496281571E-2</v>
      </c>
      <c r="W33" s="2">
        <v>1.1236746771144882E-3</v>
      </c>
      <c r="X33" s="2">
        <v>3.3627507882397134E-3</v>
      </c>
      <c r="Y33" s="2">
        <v>0</v>
      </c>
      <c r="Z33" s="2">
        <v>0</v>
      </c>
      <c r="AA33" s="2">
        <v>0</v>
      </c>
      <c r="AB33" s="2">
        <v>0</v>
      </c>
      <c r="AC33" s="2">
        <v>0</v>
      </c>
      <c r="AD33" s="2">
        <v>0</v>
      </c>
      <c r="AE33" s="2">
        <v>0</v>
      </c>
      <c r="AF33" s="1">
        <v>4.486425465354201E-3</v>
      </c>
      <c r="AG33">
        <v>0.14589375979553357</v>
      </c>
      <c r="AI33" s="1" t="s">
        <v>47</v>
      </c>
      <c r="AJ33">
        <v>127900</v>
      </c>
      <c r="AK33">
        <v>28948</v>
      </c>
      <c r="AN33" t="s">
        <v>259</v>
      </c>
      <c r="AO33">
        <v>0.13586581824782706</v>
      </c>
    </row>
    <row r="34" spans="1:41" x14ac:dyDescent="0.25">
      <c r="A34" s="2"/>
      <c r="B34" s="1" t="s">
        <v>402</v>
      </c>
      <c r="C34" s="2">
        <v>1.5578860596834884E-2</v>
      </c>
      <c r="D34" s="2">
        <v>6.9250670342375252E-3</v>
      </c>
      <c r="E34" s="2">
        <v>0</v>
      </c>
      <c r="F34" s="2">
        <v>0</v>
      </c>
      <c r="G34" s="2">
        <v>0</v>
      </c>
      <c r="H34" s="2">
        <v>0</v>
      </c>
      <c r="I34" s="2">
        <v>0</v>
      </c>
      <c r="J34" s="2">
        <v>0</v>
      </c>
      <c r="K34" s="2">
        <v>0</v>
      </c>
      <c r="L34" s="1">
        <v>2.250392763107241E-2</v>
      </c>
      <c r="M34" s="2">
        <v>2.4894845494925436E-2</v>
      </c>
      <c r="N34" s="2">
        <v>1.6901349074728417E-2</v>
      </c>
      <c r="O34" s="2">
        <v>0</v>
      </c>
      <c r="P34" s="2">
        <v>0</v>
      </c>
      <c r="Q34" s="2">
        <v>0</v>
      </c>
      <c r="R34" s="2">
        <v>0</v>
      </c>
      <c r="S34" s="2">
        <v>0</v>
      </c>
      <c r="T34" s="2">
        <v>0</v>
      </c>
      <c r="U34" s="2">
        <v>0</v>
      </c>
      <c r="V34" s="1">
        <v>4.1796194569653854E-2</v>
      </c>
      <c r="W34" s="2">
        <v>3.3614778116962214E-3</v>
      </c>
      <c r="X34" s="2">
        <v>1.6583023491796727E-2</v>
      </c>
      <c r="Y34" s="2">
        <v>0</v>
      </c>
      <c r="Z34" s="2">
        <v>0</v>
      </c>
      <c r="AA34" s="2">
        <v>0</v>
      </c>
      <c r="AB34" s="2">
        <v>0</v>
      </c>
      <c r="AC34" s="2">
        <v>0</v>
      </c>
      <c r="AD34" s="2">
        <v>0</v>
      </c>
      <c r="AE34" s="2">
        <v>0</v>
      </c>
      <c r="AF34" s="1">
        <v>1.9944501303492949E-2</v>
      </c>
      <c r="AG34">
        <v>8.4244623504219199E-2</v>
      </c>
      <c r="AI34" s="1" t="s">
        <v>48</v>
      </c>
      <c r="AJ34">
        <v>848</v>
      </c>
      <c r="AK34">
        <v>488</v>
      </c>
      <c r="AN34" t="s">
        <v>421</v>
      </c>
      <c r="AO34">
        <v>1.1661163317203123</v>
      </c>
    </row>
    <row r="35" spans="1:41" x14ac:dyDescent="0.25">
      <c r="A35" s="4"/>
      <c r="B35" s="3" t="s">
        <v>404</v>
      </c>
      <c r="C35" s="4">
        <v>9.6775066374503015E-4</v>
      </c>
      <c r="D35" s="4">
        <v>6.9094931331961575E-4</v>
      </c>
      <c r="E35" s="4">
        <v>0</v>
      </c>
      <c r="F35" s="4">
        <v>0</v>
      </c>
      <c r="G35" s="4">
        <v>0</v>
      </c>
      <c r="H35" s="4">
        <v>0</v>
      </c>
      <c r="I35" s="4">
        <v>0</v>
      </c>
      <c r="J35" s="4">
        <v>0</v>
      </c>
      <c r="K35" s="4">
        <v>0</v>
      </c>
      <c r="L35" s="3">
        <v>1.6586999770646458E-3</v>
      </c>
      <c r="M35" s="4">
        <v>3.7952745242829981E-2</v>
      </c>
      <c r="N35" s="4">
        <v>4.4525239037283698E-2</v>
      </c>
      <c r="O35" s="4">
        <v>0</v>
      </c>
      <c r="P35" s="4">
        <v>0</v>
      </c>
      <c r="Q35" s="4">
        <v>0</v>
      </c>
      <c r="R35" s="4">
        <v>0</v>
      </c>
      <c r="S35" s="4">
        <v>0</v>
      </c>
      <c r="T35" s="4">
        <v>0</v>
      </c>
      <c r="U35" s="4">
        <v>0</v>
      </c>
      <c r="V35" s="3">
        <v>8.2477984280113673E-2</v>
      </c>
      <c r="W35" s="4">
        <v>3.0125422158159242E-2</v>
      </c>
      <c r="X35" s="4">
        <v>0.13365759078902378</v>
      </c>
      <c r="Y35" s="4">
        <v>1.5047228246131211E-3</v>
      </c>
      <c r="Z35" s="4">
        <v>0</v>
      </c>
      <c r="AA35" s="4">
        <v>0</v>
      </c>
      <c r="AB35" s="4">
        <v>0</v>
      </c>
      <c r="AC35" s="4">
        <v>0</v>
      </c>
      <c r="AD35" s="4">
        <v>0</v>
      </c>
      <c r="AE35" s="4">
        <v>0</v>
      </c>
      <c r="AF35" s="3">
        <v>0.16528773577179615</v>
      </c>
      <c r="AG35" s="4">
        <v>0.24942442002897444</v>
      </c>
      <c r="AH35" s="2"/>
      <c r="AI35" s="1" t="s">
        <v>49</v>
      </c>
      <c r="AJ35" s="2">
        <v>110504</v>
      </c>
      <c r="AK35" s="2">
        <v>71772</v>
      </c>
      <c r="AL35" s="2"/>
      <c r="AN35" t="s">
        <v>236</v>
      </c>
      <c r="AO35">
        <v>0.28580032709671188</v>
      </c>
    </row>
    <row r="36" spans="1:41" ht="15.75" thickBot="1" x14ac:dyDescent="0.3">
      <c r="A36" s="11" t="s">
        <v>269</v>
      </c>
      <c r="B36" s="12"/>
      <c r="C36" s="11">
        <v>8.0525460639446503E-2</v>
      </c>
      <c r="D36" s="11">
        <v>2.9236809802588366E-2</v>
      </c>
      <c r="E36" s="11">
        <v>0</v>
      </c>
      <c r="F36" s="11">
        <v>0</v>
      </c>
      <c r="G36" s="11">
        <v>0</v>
      </c>
      <c r="H36" s="11">
        <v>0</v>
      </c>
      <c r="I36" s="11">
        <v>0</v>
      </c>
      <c r="J36" s="11">
        <v>0</v>
      </c>
      <c r="K36" s="11">
        <v>0</v>
      </c>
      <c r="L36" s="12">
        <v>0.10976227044203483</v>
      </c>
      <c r="M36" s="11">
        <v>0.10547384248702379</v>
      </c>
      <c r="N36" s="11">
        <v>7.4608027859025303E-2</v>
      </c>
      <c r="O36" s="11">
        <v>0</v>
      </c>
      <c r="P36" s="11">
        <v>0</v>
      </c>
      <c r="Q36" s="11">
        <v>0</v>
      </c>
      <c r="R36" s="11">
        <v>0</v>
      </c>
      <c r="S36" s="11">
        <v>0</v>
      </c>
      <c r="T36" s="11">
        <v>0</v>
      </c>
      <c r="U36" s="11">
        <v>0</v>
      </c>
      <c r="V36" s="12">
        <v>0.18008187034604911</v>
      </c>
      <c r="W36" s="11">
        <v>3.4610574646969955E-2</v>
      </c>
      <c r="X36" s="11">
        <v>0.15360336506906019</v>
      </c>
      <c r="Y36" s="11">
        <v>1.5047228246131211E-3</v>
      </c>
      <c r="Z36" s="11">
        <v>0</v>
      </c>
      <c r="AA36" s="11">
        <v>0</v>
      </c>
      <c r="AB36" s="11">
        <v>0</v>
      </c>
      <c r="AC36" s="11">
        <v>0</v>
      </c>
      <c r="AD36" s="11">
        <v>0</v>
      </c>
      <c r="AE36" s="11">
        <v>0</v>
      </c>
      <c r="AF36" s="12">
        <v>0.18971866254064326</v>
      </c>
      <c r="AG36" s="11">
        <v>0.47956280332872725</v>
      </c>
      <c r="AH36" s="2"/>
      <c r="AI36" s="1" t="s">
        <v>50</v>
      </c>
      <c r="AJ36" s="2">
        <v>7720</v>
      </c>
      <c r="AK36" s="2">
        <v>3488</v>
      </c>
      <c r="AL36" s="2"/>
      <c r="AN36" t="s">
        <v>422</v>
      </c>
      <c r="AO36">
        <v>1.0142554929078961E-4</v>
      </c>
    </row>
    <row r="37" spans="1:41" ht="15.75" thickTop="1" x14ac:dyDescent="0.25">
      <c r="A37" s="2" t="s">
        <v>14</v>
      </c>
      <c r="B37" s="1" t="s">
        <v>403</v>
      </c>
      <c r="C37" s="2">
        <v>0</v>
      </c>
      <c r="D37" s="2">
        <v>0</v>
      </c>
      <c r="E37" s="2">
        <v>0</v>
      </c>
      <c r="F37" s="2">
        <v>0</v>
      </c>
      <c r="G37" s="2">
        <v>0</v>
      </c>
      <c r="H37" s="2">
        <v>0</v>
      </c>
      <c r="I37" s="2">
        <v>0</v>
      </c>
      <c r="J37" s="2">
        <v>0</v>
      </c>
      <c r="K37" s="2">
        <v>0</v>
      </c>
      <c r="L37" s="1">
        <v>0</v>
      </c>
      <c r="M37" s="2">
        <v>0</v>
      </c>
      <c r="N37" s="2">
        <v>0</v>
      </c>
      <c r="O37" s="2">
        <v>0</v>
      </c>
      <c r="P37" s="2">
        <v>0</v>
      </c>
      <c r="Q37" s="2">
        <v>0</v>
      </c>
      <c r="R37" s="2">
        <v>0</v>
      </c>
      <c r="S37" s="2">
        <v>0</v>
      </c>
      <c r="T37" s="2">
        <v>0</v>
      </c>
      <c r="U37" s="2">
        <v>0</v>
      </c>
      <c r="V37" s="1">
        <v>0</v>
      </c>
      <c r="W37" s="2">
        <v>0</v>
      </c>
      <c r="X37" s="2">
        <v>0</v>
      </c>
      <c r="Y37" s="2">
        <v>0</v>
      </c>
      <c r="Z37" s="2">
        <v>0</v>
      </c>
      <c r="AA37" s="2">
        <v>0</v>
      </c>
      <c r="AB37" s="2">
        <v>0</v>
      </c>
      <c r="AC37" s="2">
        <v>0</v>
      </c>
      <c r="AD37" s="2">
        <v>0</v>
      </c>
      <c r="AE37" s="2">
        <v>0</v>
      </c>
      <c r="AF37" s="1">
        <v>0</v>
      </c>
      <c r="AG37">
        <v>0</v>
      </c>
      <c r="AI37" s="1" t="s">
        <v>51</v>
      </c>
      <c r="AJ37">
        <v>299756</v>
      </c>
      <c r="AK37">
        <v>14508</v>
      </c>
      <c r="AN37" t="s">
        <v>237</v>
      </c>
      <c r="AO37">
        <v>1.703004158038569E-2</v>
      </c>
    </row>
    <row r="38" spans="1:41" x14ac:dyDescent="0.25">
      <c r="A38" s="2"/>
      <c r="B38" s="1" t="s">
        <v>402</v>
      </c>
      <c r="C38" s="2">
        <v>0</v>
      </c>
      <c r="D38" s="2">
        <v>0</v>
      </c>
      <c r="E38" s="2">
        <v>0</v>
      </c>
      <c r="F38" s="2">
        <v>0</v>
      </c>
      <c r="G38" s="2">
        <v>0</v>
      </c>
      <c r="H38" s="2">
        <v>0</v>
      </c>
      <c r="I38" s="2">
        <v>0</v>
      </c>
      <c r="J38" s="2">
        <v>0</v>
      </c>
      <c r="K38" s="2">
        <v>0</v>
      </c>
      <c r="L38" s="1">
        <v>0</v>
      </c>
      <c r="M38" s="2">
        <v>0</v>
      </c>
      <c r="N38" s="2">
        <v>0</v>
      </c>
      <c r="O38" s="2">
        <v>0</v>
      </c>
      <c r="P38" s="2">
        <v>0</v>
      </c>
      <c r="Q38" s="2">
        <v>0</v>
      </c>
      <c r="R38" s="2">
        <v>0</v>
      </c>
      <c r="S38" s="2">
        <v>0</v>
      </c>
      <c r="T38" s="2">
        <v>0</v>
      </c>
      <c r="U38" s="2">
        <v>0</v>
      </c>
      <c r="V38" s="1">
        <v>0</v>
      </c>
      <c r="W38" s="2">
        <v>0</v>
      </c>
      <c r="X38" s="2">
        <v>0</v>
      </c>
      <c r="Y38" s="2">
        <v>0</v>
      </c>
      <c r="Z38" s="2">
        <v>0</v>
      </c>
      <c r="AA38" s="2">
        <v>0</v>
      </c>
      <c r="AB38" s="2">
        <v>0</v>
      </c>
      <c r="AC38" s="2">
        <v>0</v>
      </c>
      <c r="AD38" s="2">
        <v>0</v>
      </c>
      <c r="AE38" s="2">
        <v>0</v>
      </c>
      <c r="AF38" s="1">
        <v>0</v>
      </c>
      <c r="AG38">
        <v>0</v>
      </c>
      <c r="AI38" s="1" t="s">
        <v>52</v>
      </c>
      <c r="AJ38">
        <v>46800</v>
      </c>
      <c r="AK38">
        <v>2152</v>
      </c>
      <c r="AN38" t="s">
        <v>423</v>
      </c>
      <c r="AO38">
        <v>1.3353625758931946E-3</v>
      </c>
    </row>
    <row r="39" spans="1:41" x14ac:dyDescent="0.25">
      <c r="A39" s="4"/>
      <c r="B39" s="3" t="s">
        <v>404</v>
      </c>
      <c r="C39" s="4">
        <v>0</v>
      </c>
      <c r="D39" s="4">
        <v>0</v>
      </c>
      <c r="E39" s="4">
        <v>0</v>
      </c>
      <c r="F39" s="4">
        <v>5.0944992427965571E-5</v>
      </c>
      <c r="G39" s="4">
        <v>9.3765547467471195E-3</v>
      </c>
      <c r="H39" s="4">
        <v>1.2051056174841012E-2</v>
      </c>
      <c r="I39" s="4">
        <v>0</v>
      </c>
      <c r="J39" s="4">
        <v>0</v>
      </c>
      <c r="K39" s="4">
        <v>0</v>
      </c>
      <c r="L39" s="3">
        <v>2.1478555914016099E-2</v>
      </c>
      <c r="M39" s="4">
        <v>0</v>
      </c>
      <c r="N39" s="4">
        <v>0</v>
      </c>
      <c r="O39" s="4">
        <v>0</v>
      </c>
      <c r="P39" s="4">
        <v>0</v>
      </c>
      <c r="Q39" s="4">
        <v>0</v>
      </c>
      <c r="R39" s="4">
        <v>1.1018360102960281E-2</v>
      </c>
      <c r="S39" s="4">
        <v>1.3664831158570936E-2</v>
      </c>
      <c r="T39" s="4">
        <v>0</v>
      </c>
      <c r="U39" s="4">
        <v>0</v>
      </c>
      <c r="V39" s="3">
        <v>2.468319126153122E-2</v>
      </c>
      <c r="W39" s="4">
        <v>0</v>
      </c>
      <c r="X39" s="4">
        <v>0</v>
      </c>
      <c r="Y39" s="4">
        <v>0</v>
      </c>
      <c r="Z39" s="4">
        <v>0</v>
      </c>
      <c r="AA39" s="4">
        <v>0</v>
      </c>
      <c r="AB39" s="4">
        <v>3.1068326242451617E-4</v>
      </c>
      <c r="AC39" s="4">
        <v>0</v>
      </c>
      <c r="AD39" s="4">
        <v>0</v>
      </c>
      <c r="AE39" s="4">
        <v>0</v>
      </c>
      <c r="AF39" s="3">
        <v>3.1068326242451617E-4</v>
      </c>
      <c r="AG39" s="4">
        <v>4.6472430437971828E-2</v>
      </c>
      <c r="AH39" s="2"/>
      <c r="AI39" s="1" t="s">
        <v>53</v>
      </c>
      <c r="AJ39" s="2">
        <v>263804</v>
      </c>
      <c r="AK39" s="2">
        <v>31516.000000000004</v>
      </c>
      <c r="AL39" s="2"/>
      <c r="AN39" t="s">
        <v>424</v>
      </c>
      <c r="AO39">
        <v>1.9013189267564387E-2</v>
      </c>
    </row>
    <row r="40" spans="1:41" ht="15.75" thickBot="1" x14ac:dyDescent="0.3">
      <c r="A40" s="11" t="s">
        <v>270</v>
      </c>
      <c r="B40" s="12"/>
      <c r="C40" s="11">
        <v>0</v>
      </c>
      <c r="D40" s="11">
        <v>0</v>
      </c>
      <c r="E40" s="11">
        <v>0</v>
      </c>
      <c r="F40" s="11">
        <v>5.0944992427965571E-5</v>
      </c>
      <c r="G40" s="11">
        <v>9.3765547467471195E-3</v>
      </c>
      <c r="H40" s="11">
        <v>1.2051056174841012E-2</v>
      </c>
      <c r="I40" s="11">
        <v>0</v>
      </c>
      <c r="J40" s="11">
        <v>0</v>
      </c>
      <c r="K40" s="11">
        <v>0</v>
      </c>
      <c r="L40" s="12">
        <v>2.1478555914016099E-2</v>
      </c>
      <c r="M40" s="11">
        <v>0</v>
      </c>
      <c r="N40" s="11">
        <v>0</v>
      </c>
      <c r="O40" s="11">
        <v>0</v>
      </c>
      <c r="P40" s="11">
        <v>0</v>
      </c>
      <c r="Q40" s="11">
        <v>0</v>
      </c>
      <c r="R40" s="11">
        <v>1.1018360102960281E-2</v>
      </c>
      <c r="S40" s="11">
        <v>1.3664831158570936E-2</v>
      </c>
      <c r="T40" s="11">
        <v>0</v>
      </c>
      <c r="U40" s="11">
        <v>0</v>
      </c>
      <c r="V40" s="12">
        <v>2.468319126153122E-2</v>
      </c>
      <c r="W40" s="11">
        <v>0</v>
      </c>
      <c r="X40" s="11">
        <v>0</v>
      </c>
      <c r="Y40" s="11">
        <v>0</v>
      </c>
      <c r="Z40" s="11">
        <v>0</v>
      </c>
      <c r="AA40" s="11">
        <v>0</v>
      </c>
      <c r="AB40" s="11">
        <v>3.1068326242451617E-4</v>
      </c>
      <c r="AC40" s="11">
        <v>0</v>
      </c>
      <c r="AD40" s="11">
        <v>0</v>
      </c>
      <c r="AE40" s="11">
        <v>0</v>
      </c>
      <c r="AF40" s="12">
        <v>3.1068326242451617E-4</v>
      </c>
      <c r="AG40" s="11">
        <v>4.6472430437971828E-2</v>
      </c>
      <c r="AH40" s="2"/>
      <c r="AI40" s="1" t="s">
        <v>54</v>
      </c>
      <c r="AJ40" s="2">
        <v>289472</v>
      </c>
      <c r="AK40" s="2">
        <v>100024</v>
      </c>
      <c r="AL40" s="2"/>
      <c r="AN40" t="s">
        <v>425</v>
      </c>
      <c r="AO40">
        <v>3.9177045831147921</v>
      </c>
    </row>
    <row r="41" spans="1:41" ht="15.75" thickTop="1" x14ac:dyDescent="0.25">
      <c r="A41" s="2" t="s">
        <v>16</v>
      </c>
      <c r="B41" s="1" t="s">
        <v>403</v>
      </c>
      <c r="C41" s="2">
        <v>0</v>
      </c>
      <c r="D41" s="2">
        <v>0</v>
      </c>
      <c r="E41" s="2">
        <v>0</v>
      </c>
      <c r="F41" s="2">
        <v>0</v>
      </c>
      <c r="G41" s="2">
        <v>1.4723212239049098E-2</v>
      </c>
      <c r="H41" s="2">
        <v>1.0949229969599667E-2</v>
      </c>
      <c r="I41" s="2">
        <v>0</v>
      </c>
      <c r="J41" s="2">
        <v>0</v>
      </c>
      <c r="K41" s="2">
        <v>0</v>
      </c>
      <c r="L41" s="1">
        <v>2.5672442208648765E-2</v>
      </c>
      <c r="M41" s="2">
        <v>0</v>
      </c>
      <c r="N41" s="2">
        <v>0</v>
      </c>
      <c r="O41" s="2">
        <v>0</v>
      </c>
      <c r="P41" s="2">
        <v>0</v>
      </c>
      <c r="Q41" s="2">
        <v>0</v>
      </c>
      <c r="R41" s="2">
        <v>1.1215312039290208E-2</v>
      </c>
      <c r="S41" s="2">
        <v>0</v>
      </c>
      <c r="T41" s="2">
        <v>0</v>
      </c>
      <c r="U41" s="2">
        <v>0</v>
      </c>
      <c r="V41" s="1">
        <v>1.1215312039290208E-2</v>
      </c>
      <c r="W41" s="2">
        <v>0</v>
      </c>
      <c r="X41" s="2">
        <v>0</v>
      </c>
      <c r="Y41" s="2">
        <v>0</v>
      </c>
      <c r="Z41" s="2">
        <v>0</v>
      </c>
      <c r="AA41" s="2">
        <v>0</v>
      </c>
      <c r="AB41" s="2">
        <v>0</v>
      </c>
      <c r="AC41" s="2">
        <v>0</v>
      </c>
      <c r="AD41" s="2">
        <v>0</v>
      </c>
      <c r="AE41" s="2">
        <v>0</v>
      </c>
      <c r="AF41" s="1">
        <v>0</v>
      </c>
      <c r="AG41">
        <v>3.6887754247938977E-2</v>
      </c>
      <c r="AI41" s="1" t="s">
        <v>55</v>
      </c>
      <c r="AJ41">
        <v>104180</v>
      </c>
      <c r="AK41">
        <v>19928</v>
      </c>
      <c r="AN41" t="s">
        <v>238</v>
      </c>
      <c r="AO41">
        <v>4.0475676433098197E-3</v>
      </c>
    </row>
    <row r="42" spans="1:41" x14ac:dyDescent="0.25">
      <c r="A42" s="2"/>
      <c r="B42" s="1" t="s">
        <v>402</v>
      </c>
      <c r="C42" s="2">
        <v>0</v>
      </c>
      <c r="D42" s="2">
        <v>0</v>
      </c>
      <c r="E42" s="2">
        <v>0</v>
      </c>
      <c r="F42" s="2">
        <v>0</v>
      </c>
      <c r="G42" s="2">
        <v>0</v>
      </c>
      <c r="H42" s="2">
        <v>0</v>
      </c>
      <c r="I42" s="2">
        <v>0</v>
      </c>
      <c r="J42" s="2">
        <v>0</v>
      </c>
      <c r="K42" s="2">
        <v>0</v>
      </c>
      <c r="L42" s="1">
        <v>0</v>
      </c>
      <c r="M42" s="2">
        <v>0</v>
      </c>
      <c r="N42" s="2">
        <v>0</v>
      </c>
      <c r="O42" s="2">
        <v>0</v>
      </c>
      <c r="P42" s="2">
        <v>0</v>
      </c>
      <c r="Q42" s="2">
        <v>0</v>
      </c>
      <c r="R42" s="2">
        <v>9.6098398857177303E-3</v>
      </c>
      <c r="S42" s="2">
        <v>0</v>
      </c>
      <c r="T42" s="2">
        <v>0</v>
      </c>
      <c r="U42" s="2">
        <v>0</v>
      </c>
      <c r="V42" s="1">
        <v>9.6098398857177303E-3</v>
      </c>
      <c r="W42" s="2">
        <v>0</v>
      </c>
      <c r="X42" s="2">
        <v>0</v>
      </c>
      <c r="Y42" s="2">
        <v>0</v>
      </c>
      <c r="Z42" s="2">
        <v>0</v>
      </c>
      <c r="AA42" s="2">
        <v>0</v>
      </c>
      <c r="AB42" s="2">
        <v>0</v>
      </c>
      <c r="AC42" s="2">
        <v>0</v>
      </c>
      <c r="AD42" s="2">
        <v>0</v>
      </c>
      <c r="AE42" s="2">
        <v>0</v>
      </c>
      <c r="AF42" s="1">
        <v>0</v>
      </c>
      <c r="AG42">
        <v>9.6098398857177303E-3</v>
      </c>
      <c r="AI42" s="1" t="s">
        <v>56</v>
      </c>
      <c r="AJ42">
        <v>343520</v>
      </c>
      <c r="AK42">
        <v>14896</v>
      </c>
      <c r="AN42" t="s">
        <v>426</v>
      </c>
      <c r="AO42">
        <v>2.0424039492605872E-3</v>
      </c>
    </row>
    <row r="43" spans="1:41" x14ac:dyDescent="0.25">
      <c r="A43" s="2"/>
      <c r="B43" s="1" t="s">
        <v>404</v>
      </c>
      <c r="C43" s="2">
        <v>0</v>
      </c>
      <c r="D43" s="2">
        <v>0</v>
      </c>
      <c r="E43" s="2">
        <v>0</v>
      </c>
      <c r="F43" s="2">
        <v>0</v>
      </c>
      <c r="G43" s="2">
        <v>0</v>
      </c>
      <c r="H43" s="2">
        <v>0</v>
      </c>
      <c r="I43" s="2">
        <v>0</v>
      </c>
      <c r="J43" s="2">
        <v>0</v>
      </c>
      <c r="K43" s="2">
        <v>0</v>
      </c>
      <c r="L43" s="1">
        <v>0</v>
      </c>
      <c r="M43" s="2">
        <v>0</v>
      </c>
      <c r="N43" s="2">
        <v>0</v>
      </c>
      <c r="O43" s="2">
        <v>0</v>
      </c>
      <c r="P43" s="2">
        <v>0</v>
      </c>
      <c r="Q43" s="2">
        <v>0</v>
      </c>
      <c r="R43" s="2">
        <v>0</v>
      </c>
      <c r="S43" s="2">
        <v>0</v>
      </c>
      <c r="T43" s="2">
        <v>0</v>
      </c>
      <c r="U43" s="2">
        <v>0</v>
      </c>
      <c r="V43" s="1">
        <v>0</v>
      </c>
      <c r="W43" s="2">
        <v>0</v>
      </c>
      <c r="X43" s="2">
        <v>0</v>
      </c>
      <c r="Y43" s="2">
        <v>0</v>
      </c>
      <c r="Z43" s="2">
        <v>0</v>
      </c>
      <c r="AA43" s="2">
        <v>0</v>
      </c>
      <c r="AB43" s="2">
        <v>0</v>
      </c>
      <c r="AC43" s="2">
        <v>0</v>
      </c>
      <c r="AD43" s="2">
        <v>0</v>
      </c>
      <c r="AE43" s="2">
        <v>0</v>
      </c>
      <c r="AF43" s="1">
        <v>0</v>
      </c>
      <c r="AG43">
        <v>0</v>
      </c>
      <c r="AI43" s="1" t="s">
        <v>57</v>
      </c>
      <c r="AJ43">
        <v>86544</v>
      </c>
      <c r="AK43">
        <v>55948</v>
      </c>
      <c r="AN43" t="s">
        <v>427</v>
      </c>
      <c r="AO43">
        <v>5.7185166063812597E-2</v>
      </c>
    </row>
    <row r="44" spans="1:41" ht="15.75" thickBot="1" x14ac:dyDescent="0.3">
      <c r="A44" s="13" t="s">
        <v>271</v>
      </c>
      <c r="B44" s="14"/>
      <c r="C44" s="13">
        <v>0</v>
      </c>
      <c r="D44" s="13">
        <v>0</v>
      </c>
      <c r="E44" s="13">
        <v>0</v>
      </c>
      <c r="F44" s="13">
        <v>0</v>
      </c>
      <c r="G44" s="13">
        <v>1.4723212239049098E-2</v>
      </c>
      <c r="H44" s="13">
        <v>1.0949229969599667E-2</v>
      </c>
      <c r="I44" s="13">
        <v>0</v>
      </c>
      <c r="J44" s="13">
        <v>0</v>
      </c>
      <c r="K44" s="13">
        <v>0</v>
      </c>
      <c r="L44" s="14">
        <v>2.5672442208648765E-2</v>
      </c>
      <c r="M44" s="13">
        <v>0</v>
      </c>
      <c r="N44" s="13">
        <v>0</v>
      </c>
      <c r="O44" s="13">
        <v>0</v>
      </c>
      <c r="P44" s="13">
        <v>0</v>
      </c>
      <c r="Q44" s="13">
        <v>0</v>
      </c>
      <c r="R44" s="13">
        <v>2.0825151925007938E-2</v>
      </c>
      <c r="S44" s="13">
        <v>0</v>
      </c>
      <c r="T44" s="13">
        <v>0</v>
      </c>
      <c r="U44" s="13">
        <v>0</v>
      </c>
      <c r="V44" s="14">
        <v>2.0825151925007938E-2</v>
      </c>
      <c r="W44" s="13">
        <v>0</v>
      </c>
      <c r="X44" s="13">
        <v>0</v>
      </c>
      <c r="Y44" s="13">
        <v>0</v>
      </c>
      <c r="Z44" s="13">
        <v>0</v>
      </c>
      <c r="AA44" s="13">
        <v>0</v>
      </c>
      <c r="AB44" s="13">
        <v>0</v>
      </c>
      <c r="AC44" s="13">
        <v>0</v>
      </c>
      <c r="AD44" s="13">
        <v>0</v>
      </c>
      <c r="AE44" s="13">
        <v>0</v>
      </c>
      <c r="AF44" s="14">
        <v>0</v>
      </c>
      <c r="AG44" s="13">
        <v>4.6497594133656707E-2</v>
      </c>
      <c r="AH44" s="2"/>
      <c r="AI44" s="1" t="s">
        <v>58</v>
      </c>
      <c r="AJ44" s="2">
        <v>39908</v>
      </c>
      <c r="AK44" s="2">
        <v>15840</v>
      </c>
      <c r="AL44" s="2"/>
      <c r="AN44" t="s">
        <v>199</v>
      </c>
      <c r="AO44">
        <v>2.897615504633114E-3</v>
      </c>
    </row>
    <row r="45" spans="1:41" ht="15.75" thickTop="1" x14ac:dyDescent="0.25">
      <c r="A45" s="8" t="s">
        <v>17</v>
      </c>
      <c r="B45" s="1" t="s">
        <v>403</v>
      </c>
      <c r="C45" s="2">
        <v>3.2602907433488494E-3</v>
      </c>
      <c r="D45" s="2">
        <v>5.9531618601836632E-4</v>
      </c>
      <c r="E45" s="2">
        <v>7.9719786802081812E-4</v>
      </c>
      <c r="F45" s="2">
        <v>0</v>
      </c>
      <c r="G45" s="2">
        <v>0</v>
      </c>
      <c r="H45" s="2">
        <v>0</v>
      </c>
      <c r="I45" s="2">
        <v>0</v>
      </c>
      <c r="J45" s="2">
        <v>0</v>
      </c>
      <c r="K45" s="2">
        <v>0</v>
      </c>
      <c r="L45" s="1">
        <v>4.652804797388034E-3</v>
      </c>
      <c r="M45" s="2">
        <v>0</v>
      </c>
      <c r="N45" s="2">
        <v>0</v>
      </c>
      <c r="O45" s="2">
        <v>0</v>
      </c>
      <c r="P45" s="2">
        <v>0</v>
      </c>
      <c r="Q45" s="2">
        <v>0</v>
      </c>
      <c r="R45" s="2">
        <v>0</v>
      </c>
      <c r="S45" s="2">
        <v>0</v>
      </c>
      <c r="T45" s="2">
        <v>0</v>
      </c>
      <c r="U45" s="2">
        <v>0</v>
      </c>
      <c r="V45" s="1">
        <v>0</v>
      </c>
      <c r="W45" s="2">
        <v>0</v>
      </c>
      <c r="X45" s="2">
        <v>0</v>
      </c>
      <c r="Y45" s="2">
        <v>0</v>
      </c>
      <c r="Z45" s="2">
        <v>0</v>
      </c>
      <c r="AA45" s="2">
        <v>0</v>
      </c>
      <c r="AB45" s="2">
        <v>0</v>
      </c>
      <c r="AC45" s="2">
        <v>0</v>
      </c>
      <c r="AD45" s="2">
        <v>0</v>
      </c>
      <c r="AE45" s="2">
        <v>0</v>
      </c>
      <c r="AF45" s="1">
        <v>0</v>
      </c>
      <c r="AG45">
        <v>4.652804797388034E-3</v>
      </c>
      <c r="AI45" s="1" t="s">
        <v>60</v>
      </c>
      <c r="AJ45">
        <v>1398612</v>
      </c>
      <c r="AK45">
        <v>60804</v>
      </c>
      <c r="AN45" t="s">
        <v>239</v>
      </c>
      <c r="AO45">
        <v>6.9172022134586703E-2</v>
      </c>
    </row>
    <row r="46" spans="1:41" x14ac:dyDescent="0.25">
      <c r="A46" s="2"/>
      <c r="B46" s="1" t="s">
        <v>402</v>
      </c>
      <c r="C46" s="2">
        <v>4.5214973696566156E-5</v>
      </c>
      <c r="D46" s="2">
        <v>3.5087134104274612E-5</v>
      </c>
      <c r="E46" s="2">
        <v>2.5174669516446875E-4</v>
      </c>
      <c r="F46" s="2">
        <v>0</v>
      </c>
      <c r="G46" s="2">
        <v>0</v>
      </c>
      <c r="H46" s="2">
        <v>0</v>
      </c>
      <c r="I46" s="2">
        <v>0</v>
      </c>
      <c r="J46" s="2">
        <v>0</v>
      </c>
      <c r="K46" s="2">
        <v>0</v>
      </c>
      <c r="L46" s="1">
        <v>3.3204880296530958E-4</v>
      </c>
      <c r="M46" s="2">
        <v>0</v>
      </c>
      <c r="N46" s="2">
        <v>0</v>
      </c>
      <c r="O46" s="2">
        <v>0</v>
      </c>
      <c r="P46" s="2">
        <v>0</v>
      </c>
      <c r="Q46" s="2">
        <v>0</v>
      </c>
      <c r="R46" s="2">
        <v>0</v>
      </c>
      <c r="S46" s="2">
        <v>0</v>
      </c>
      <c r="T46" s="2">
        <v>0</v>
      </c>
      <c r="U46" s="2">
        <v>0</v>
      </c>
      <c r="V46" s="1">
        <v>0</v>
      </c>
      <c r="W46" s="2">
        <v>0</v>
      </c>
      <c r="X46" s="2">
        <v>0</v>
      </c>
      <c r="Y46" s="2">
        <v>0</v>
      </c>
      <c r="Z46" s="2">
        <v>0</v>
      </c>
      <c r="AA46" s="2">
        <v>0</v>
      </c>
      <c r="AB46" s="2">
        <v>0</v>
      </c>
      <c r="AC46" s="2">
        <v>0</v>
      </c>
      <c r="AD46" s="2">
        <v>0</v>
      </c>
      <c r="AE46" s="2">
        <v>0</v>
      </c>
      <c r="AF46" s="1">
        <v>0</v>
      </c>
      <c r="AG46">
        <v>3.3204880296530958E-4</v>
      </c>
      <c r="AI46" s="1" t="s">
        <v>61</v>
      </c>
      <c r="AJ46">
        <v>85100</v>
      </c>
      <c r="AK46">
        <v>39292</v>
      </c>
      <c r="AN46" t="s">
        <v>428</v>
      </c>
      <c r="AO46">
        <v>8.4772533045726194E-3</v>
      </c>
    </row>
    <row r="47" spans="1:41" x14ac:dyDescent="0.25">
      <c r="A47" s="2"/>
      <c r="B47" s="1" t="s">
        <v>404</v>
      </c>
      <c r="C47" s="2">
        <v>1.1209757847877716E-3</v>
      </c>
      <c r="D47" s="2">
        <v>6.3133867042661756E-3</v>
      </c>
      <c r="E47" s="2">
        <v>1.0794748951421183E-2</v>
      </c>
      <c r="F47" s="2">
        <v>6.6077498044288894E-3</v>
      </c>
      <c r="G47" s="2">
        <v>0</v>
      </c>
      <c r="H47" s="2">
        <v>0</v>
      </c>
      <c r="I47" s="2">
        <v>0</v>
      </c>
      <c r="J47" s="2">
        <v>0</v>
      </c>
      <c r="K47" s="2">
        <v>0</v>
      </c>
      <c r="L47" s="1">
        <v>2.4836861244904019E-2</v>
      </c>
      <c r="M47" s="2">
        <v>0</v>
      </c>
      <c r="N47" s="2">
        <v>0</v>
      </c>
      <c r="O47" s="2">
        <v>0</v>
      </c>
      <c r="P47" s="2">
        <v>0</v>
      </c>
      <c r="Q47" s="2">
        <v>0</v>
      </c>
      <c r="R47" s="2">
        <v>0</v>
      </c>
      <c r="S47" s="2">
        <v>0</v>
      </c>
      <c r="T47" s="2">
        <v>0</v>
      </c>
      <c r="U47" s="2">
        <v>0</v>
      </c>
      <c r="V47" s="1">
        <v>0</v>
      </c>
      <c r="W47" s="2">
        <v>0</v>
      </c>
      <c r="X47" s="2">
        <v>0</v>
      </c>
      <c r="Y47" s="2">
        <v>0</v>
      </c>
      <c r="Z47" s="2">
        <v>0</v>
      </c>
      <c r="AA47" s="2">
        <v>0</v>
      </c>
      <c r="AB47" s="2">
        <v>0</v>
      </c>
      <c r="AC47" s="2">
        <v>0</v>
      </c>
      <c r="AD47" s="2">
        <v>0</v>
      </c>
      <c r="AE47" s="2">
        <v>0</v>
      </c>
      <c r="AF47" s="1">
        <v>0</v>
      </c>
      <c r="AG47">
        <v>2.4836861244904019E-2</v>
      </c>
      <c r="AI47" s="1" t="s">
        <v>62</v>
      </c>
      <c r="AJ47">
        <v>368404</v>
      </c>
      <c r="AK47">
        <v>150300</v>
      </c>
      <c r="AN47" t="s">
        <v>429</v>
      </c>
      <c r="AO47">
        <v>0.29328813267008269</v>
      </c>
    </row>
    <row r="48" spans="1:41" ht="15.75" thickBot="1" x14ac:dyDescent="0.3">
      <c r="A48" s="13" t="s">
        <v>272</v>
      </c>
      <c r="B48" s="14"/>
      <c r="C48" s="13">
        <v>4.4264815018331873E-3</v>
      </c>
      <c r="D48" s="13">
        <v>6.9437900243888165E-3</v>
      </c>
      <c r="E48" s="13">
        <v>1.1843693514606471E-2</v>
      </c>
      <c r="F48" s="13">
        <v>6.6077498044288894E-3</v>
      </c>
      <c r="G48" s="13">
        <v>0</v>
      </c>
      <c r="H48" s="13">
        <v>0</v>
      </c>
      <c r="I48" s="13">
        <v>0</v>
      </c>
      <c r="J48" s="13">
        <v>0</v>
      </c>
      <c r="K48" s="13">
        <v>0</v>
      </c>
      <c r="L48" s="14">
        <v>2.9821714845257363E-2</v>
      </c>
      <c r="M48" s="13">
        <v>0</v>
      </c>
      <c r="N48" s="13">
        <v>0</v>
      </c>
      <c r="O48" s="13">
        <v>0</v>
      </c>
      <c r="P48" s="13">
        <v>0</v>
      </c>
      <c r="Q48" s="13">
        <v>0</v>
      </c>
      <c r="R48" s="13">
        <v>0</v>
      </c>
      <c r="S48" s="13">
        <v>0</v>
      </c>
      <c r="T48" s="13">
        <v>0</v>
      </c>
      <c r="U48" s="13">
        <v>0</v>
      </c>
      <c r="V48" s="14">
        <v>0</v>
      </c>
      <c r="W48" s="13">
        <v>0</v>
      </c>
      <c r="X48" s="13">
        <v>0</v>
      </c>
      <c r="Y48" s="13">
        <v>0</v>
      </c>
      <c r="Z48" s="13">
        <v>0</v>
      </c>
      <c r="AA48" s="13">
        <v>0</v>
      </c>
      <c r="AB48" s="13">
        <v>0</v>
      </c>
      <c r="AC48" s="13">
        <v>0</v>
      </c>
      <c r="AD48" s="13">
        <v>0</v>
      </c>
      <c r="AE48" s="13">
        <v>0</v>
      </c>
      <c r="AF48" s="14">
        <v>0</v>
      </c>
      <c r="AG48" s="13">
        <v>2.9821714845257363E-2</v>
      </c>
      <c r="AH48" s="2"/>
      <c r="AI48" s="1" t="s">
        <v>63</v>
      </c>
      <c r="AJ48" s="2">
        <v>5312204</v>
      </c>
      <c r="AK48" s="2">
        <v>12744</v>
      </c>
      <c r="AL48" s="2"/>
      <c r="AN48" t="s">
        <v>240</v>
      </c>
      <c r="AO48">
        <v>2.0777338013570516E-2</v>
      </c>
    </row>
    <row r="49" spans="1:41" ht="15.75" thickTop="1" x14ac:dyDescent="0.25">
      <c r="A49" s="2" t="s">
        <v>18</v>
      </c>
      <c r="B49" s="1" t="s">
        <v>403</v>
      </c>
      <c r="C49" s="2">
        <v>5.3010500719387333E-4</v>
      </c>
      <c r="D49" s="2">
        <v>0</v>
      </c>
      <c r="E49" s="2">
        <v>0</v>
      </c>
      <c r="F49" s="2">
        <v>0</v>
      </c>
      <c r="G49" s="2">
        <v>0</v>
      </c>
      <c r="H49" s="2">
        <v>0</v>
      </c>
      <c r="I49" s="2">
        <v>0</v>
      </c>
      <c r="J49" s="2">
        <v>0</v>
      </c>
      <c r="K49" s="2">
        <v>0</v>
      </c>
      <c r="L49" s="1">
        <v>5.3010500719387333E-4</v>
      </c>
      <c r="M49" s="2">
        <v>0</v>
      </c>
      <c r="N49" s="2">
        <v>0</v>
      </c>
      <c r="O49" s="2">
        <v>0</v>
      </c>
      <c r="P49" s="2">
        <v>0</v>
      </c>
      <c r="Q49" s="2">
        <v>0</v>
      </c>
      <c r="R49" s="2">
        <v>0</v>
      </c>
      <c r="S49" s="2">
        <v>0</v>
      </c>
      <c r="T49" s="2">
        <v>0</v>
      </c>
      <c r="U49" s="2">
        <v>0</v>
      </c>
      <c r="V49" s="1">
        <v>0</v>
      </c>
      <c r="W49" s="2">
        <v>0</v>
      </c>
      <c r="X49" s="2">
        <v>0</v>
      </c>
      <c r="Y49" s="2">
        <v>0</v>
      </c>
      <c r="Z49" s="2">
        <v>0</v>
      </c>
      <c r="AA49" s="2">
        <v>0</v>
      </c>
      <c r="AB49" s="2">
        <v>0</v>
      </c>
      <c r="AC49" s="2">
        <v>0</v>
      </c>
      <c r="AD49" s="2">
        <v>0</v>
      </c>
      <c r="AE49" s="2">
        <v>0</v>
      </c>
      <c r="AF49" s="1">
        <v>0</v>
      </c>
      <c r="AG49">
        <v>5.3010500719387333E-4</v>
      </c>
      <c r="AI49" s="1" t="s">
        <v>64</v>
      </c>
      <c r="AJ49">
        <v>213672</v>
      </c>
      <c r="AK49">
        <v>47128</v>
      </c>
      <c r="AN49" t="s">
        <v>241</v>
      </c>
      <c r="AO49">
        <v>0</v>
      </c>
    </row>
    <row r="50" spans="1:41" x14ac:dyDescent="0.25">
      <c r="A50" s="2"/>
      <c r="B50" s="1" t="s">
        <v>402</v>
      </c>
      <c r="C50" s="2">
        <v>4.6491494546984291E-3</v>
      </c>
      <c r="D50" s="2">
        <v>0</v>
      </c>
      <c r="E50" s="2">
        <v>0</v>
      </c>
      <c r="F50" s="2">
        <v>0</v>
      </c>
      <c r="G50" s="2">
        <v>0</v>
      </c>
      <c r="H50" s="2">
        <v>0</v>
      </c>
      <c r="I50" s="2">
        <v>0</v>
      </c>
      <c r="J50" s="2">
        <v>0</v>
      </c>
      <c r="K50" s="2">
        <v>0</v>
      </c>
      <c r="L50" s="1">
        <v>4.6491494546984291E-3</v>
      </c>
      <c r="M50" s="2">
        <v>0</v>
      </c>
      <c r="N50" s="2">
        <v>0</v>
      </c>
      <c r="O50" s="2">
        <v>0</v>
      </c>
      <c r="P50" s="2">
        <v>0</v>
      </c>
      <c r="Q50" s="2">
        <v>0</v>
      </c>
      <c r="R50" s="2">
        <v>0</v>
      </c>
      <c r="S50" s="2">
        <v>0</v>
      </c>
      <c r="T50" s="2">
        <v>0</v>
      </c>
      <c r="U50" s="2">
        <v>0</v>
      </c>
      <c r="V50" s="1">
        <v>0</v>
      </c>
      <c r="W50" s="2">
        <v>0</v>
      </c>
      <c r="X50" s="2">
        <v>0</v>
      </c>
      <c r="Y50" s="2">
        <v>0</v>
      </c>
      <c r="Z50" s="2">
        <v>0</v>
      </c>
      <c r="AA50" s="2">
        <v>0</v>
      </c>
      <c r="AB50" s="2">
        <v>0</v>
      </c>
      <c r="AC50" s="2">
        <v>0</v>
      </c>
      <c r="AD50" s="2">
        <v>0</v>
      </c>
      <c r="AE50" s="2">
        <v>0</v>
      </c>
      <c r="AF50" s="1">
        <v>0</v>
      </c>
      <c r="AG50">
        <v>4.6491494546984291E-3</v>
      </c>
      <c r="AI50" s="1" t="s">
        <v>65</v>
      </c>
      <c r="AJ50">
        <v>24744</v>
      </c>
      <c r="AK50">
        <v>5612</v>
      </c>
      <c r="AN50" t="s">
        <v>430</v>
      </c>
      <c r="AO50">
        <v>5.9174782860462582E-3</v>
      </c>
    </row>
    <row r="51" spans="1:41" x14ac:dyDescent="0.25">
      <c r="A51" s="2"/>
      <c r="B51" s="1" t="s">
        <v>404</v>
      </c>
      <c r="C51" s="2">
        <v>7.3197478848359412E-3</v>
      </c>
      <c r="D51" s="2">
        <v>0</v>
      </c>
      <c r="E51" s="2">
        <v>0</v>
      </c>
      <c r="F51" s="2">
        <v>0</v>
      </c>
      <c r="G51" s="2">
        <v>0</v>
      </c>
      <c r="H51" s="2">
        <v>0</v>
      </c>
      <c r="I51" s="2">
        <v>0</v>
      </c>
      <c r="J51" s="2">
        <v>0</v>
      </c>
      <c r="K51" s="2">
        <v>0</v>
      </c>
      <c r="L51" s="1">
        <v>7.3197478848359412E-3</v>
      </c>
      <c r="M51" s="2">
        <v>0</v>
      </c>
      <c r="N51" s="2">
        <v>0</v>
      </c>
      <c r="O51" s="2">
        <v>0</v>
      </c>
      <c r="P51" s="2">
        <v>0</v>
      </c>
      <c r="Q51" s="2">
        <v>0</v>
      </c>
      <c r="R51" s="2">
        <v>0</v>
      </c>
      <c r="S51" s="2">
        <v>0</v>
      </c>
      <c r="T51" s="2">
        <v>0</v>
      </c>
      <c r="U51" s="2">
        <v>0</v>
      </c>
      <c r="V51" s="1">
        <v>0</v>
      </c>
      <c r="W51" s="2">
        <v>0</v>
      </c>
      <c r="X51" s="2">
        <v>0</v>
      </c>
      <c r="Y51" s="2">
        <v>0</v>
      </c>
      <c r="Z51" s="2">
        <v>0</v>
      </c>
      <c r="AA51" s="2">
        <v>0</v>
      </c>
      <c r="AB51" s="2">
        <v>0</v>
      </c>
      <c r="AC51" s="2">
        <v>0</v>
      </c>
      <c r="AD51" s="2">
        <v>0</v>
      </c>
      <c r="AE51" s="2">
        <v>0</v>
      </c>
      <c r="AF51" s="1">
        <v>0</v>
      </c>
      <c r="AG51">
        <v>7.3197478848359412E-3</v>
      </c>
      <c r="AI51" s="1" t="s">
        <v>66</v>
      </c>
      <c r="AJ51">
        <v>25316</v>
      </c>
      <c r="AK51">
        <v>11024</v>
      </c>
      <c r="AN51" t="s">
        <v>242</v>
      </c>
      <c r="AO51">
        <v>0.12201844914695543</v>
      </c>
    </row>
    <row r="52" spans="1:41" ht="15.75" thickBot="1" x14ac:dyDescent="0.3">
      <c r="A52" s="13" t="s">
        <v>273</v>
      </c>
      <c r="B52" s="14"/>
      <c r="C52" s="13">
        <v>1.2499002346728244E-2</v>
      </c>
      <c r="D52" s="13">
        <v>0</v>
      </c>
      <c r="E52" s="13">
        <v>0</v>
      </c>
      <c r="F52" s="13">
        <v>0</v>
      </c>
      <c r="G52" s="13">
        <v>0</v>
      </c>
      <c r="H52" s="13">
        <v>0</v>
      </c>
      <c r="I52" s="13">
        <v>0</v>
      </c>
      <c r="J52" s="13">
        <v>0</v>
      </c>
      <c r="K52" s="13">
        <v>0</v>
      </c>
      <c r="L52" s="14">
        <v>1.2499002346728244E-2</v>
      </c>
      <c r="M52" s="13">
        <v>0</v>
      </c>
      <c r="N52" s="13">
        <v>0</v>
      </c>
      <c r="O52" s="13">
        <v>0</v>
      </c>
      <c r="P52" s="13">
        <v>0</v>
      </c>
      <c r="Q52" s="13">
        <v>0</v>
      </c>
      <c r="R52" s="13">
        <v>0</v>
      </c>
      <c r="S52" s="13">
        <v>0</v>
      </c>
      <c r="T52" s="13">
        <v>0</v>
      </c>
      <c r="U52" s="13">
        <v>0</v>
      </c>
      <c r="V52" s="14">
        <v>0</v>
      </c>
      <c r="W52" s="13">
        <v>0</v>
      </c>
      <c r="X52" s="13">
        <v>0</v>
      </c>
      <c r="Y52" s="13">
        <v>0</v>
      </c>
      <c r="Z52" s="13">
        <v>0</v>
      </c>
      <c r="AA52" s="13">
        <v>0</v>
      </c>
      <c r="AB52" s="13">
        <v>0</v>
      </c>
      <c r="AC52" s="13">
        <v>0</v>
      </c>
      <c r="AD52" s="13">
        <v>0</v>
      </c>
      <c r="AE52" s="13">
        <v>0</v>
      </c>
      <c r="AF52" s="14">
        <v>0</v>
      </c>
      <c r="AG52" s="13">
        <v>1.2499002346728244E-2</v>
      </c>
      <c r="AH52" s="2"/>
      <c r="AI52" s="1" t="s">
        <v>67</v>
      </c>
      <c r="AJ52" s="2">
        <v>61716</v>
      </c>
      <c r="AK52" s="2">
        <v>31324</v>
      </c>
      <c r="AL52" s="2"/>
      <c r="AN52" t="s">
        <v>431</v>
      </c>
      <c r="AO52">
        <v>3.7038955787757004E-2</v>
      </c>
    </row>
    <row r="53" spans="1:41" ht="15.75" thickTop="1" x14ac:dyDescent="0.25">
      <c r="A53" s="2" t="s">
        <v>23</v>
      </c>
      <c r="B53" s="1" t="s">
        <v>403</v>
      </c>
      <c r="C53" s="2">
        <v>0.2220075419612596</v>
      </c>
      <c r="D53" s="2">
        <v>0.22648648459074236</v>
      </c>
      <c r="E53" s="2">
        <v>0.12602852427798777</v>
      </c>
      <c r="F53" s="2">
        <v>0.20767003573042955</v>
      </c>
      <c r="G53" s="2">
        <v>0.2261083136656945</v>
      </c>
      <c r="H53" s="2">
        <v>2.6120219412784723E-2</v>
      </c>
      <c r="I53" s="2">
        <v>0</v>
      </c>
      <c r="J53" s="2">
        <v>0</v>
      </c>
      <c r="K53" s="2">
        <v>0</v>
      </c>
      <c r="L53" s="1">
        <v>1.0344211196388984</v>
      </c>
      <c r="M53" s="2">
        <v>0.17179795385509133</v>
      </c>
      <c r="N53" s="2">
        <v>0.22042386573896858</v>
      </c>
      <c r="O53" s="2">
        <v>3.9498293041756553E-2</v>
      </c>
      <c r="P53" s="2">
        <v>5.1494371373370859E-2</v>
      </c>
      <c r="Q53" s="2">
        <v>9.8324461934001336E-2</v>
      </c>
      <c r="R53" s="2">
        <v>6.0640987931993731E-4</v>
      </c>
      <c r="S53" s="2">
        <v>0</v>
      </c>
      <c r="T53" s="2">
        <v>0</v>
      </c>
      <c r="U53" s="2">
        <v>0</v>
      </c>
      <c r="V53" s="1">
        <v>0.58214535582250859</v>
      </c>
      <c r="W53" s="2">
        <v>0.12193174177828059</v>
      </c>
      <c r="X53" s="2">
        <v>7.9598886678294081E-2</v>
      </c>
      <c r="Y53" s="2">
        <v>8.7598389319791144E-3</v>
      </c>
      <c r="Z53" s="2">
        <v>1.4493463292375344E-4</v>
      </c>
      <c r="AA53" s="2">
        <v>3.0527901133072396E-3</v>
      </c>
      <c r="AB53" s="2">
        <v>0</v>
      </c>
      <c r="AC53" s="2">
        <v>0</v>
      </c>
      <c r="AD53" s="2">
        <v>0</v>
      </c>
      <c r="AE53" s="2">
        <v>0</v>
      </c>
      <c r="AF53" s="1">
        <v>0.21348819213478479</v>
      </c>
      <c r="AG53">
        <v>1.8300546675961922</v>
      </c>
      <c r="AI53" s="1" t="s">
        <v>68</v>
      </c>
      <c r="AJ53">
        <v>250904</v>
      </c>
      <c r="AK53">
        <v>24496</v>
      </c>
      <c r="AN53" t="s">
        <v>243</v>
      </c>
      <c r="AO53">
        <v>1.9439312860363309E-2</v>
      </c>
    </row>
    <row r="54" spans="1:41" x14ac:dyDescent="0.25">
      <c r="A54" s="2"/>
      <c r="B54" s="1" t="s">
        <v>402</v>
      </c>
      <c r="C54" s="2">
        <v>7.7279556553069687E-2</v>
      </c>
      <c r="D54" s="2">
        <v>0.1257088414108169</v>
      </c>
      <c r="E54" s="2">
        <v>6.5233110891922144E-2</v>
      </c>
      <c r="F54" s="2">
        <v>7.5234395391705428E-2</v>
      </c>
      <c r="G54" s="2">
        <v>6.5104121817685406E-2</v>
      </c>
      <c r="H54" s="2">
        <v>6.8800679317099532E-3</v>
      </c>
      <c r="I54" s="2">
        <v>0</v>
      </c>
      <c r="J54" s="2">
        <v>0</v>
      </c>
      <c r="K54" s="2">
        <v>0</v>
      </c>
      <c r="L54" s="1">
        <v>0.41544009399690951</v>
      </c>
      <c r="M54" s="2">
        <v>4.162588160555606E-2</v>
      </c>
      <c r="N54" s="2">
        <v>0.28109037239524171</v>
      </c>
      <c r="O54" s="2">
        <v>0.15224365945532756</v>
      </c>
      <c r="P54" s="2">
        <v>0.15519412693131199</v>
      </c>
      <c r="Q54" s="2">
        <v>0.22366052048210583</v>
      </c>
      <c r="R54" s="2">
        <v>3.638459275919624E-4</v>
      </c>
      <c r="S54" s="2">
        <v>0</v>
      </c>
      <c r="T54" s="2">
        <v>0</v>
      </c>
      <c r="U54" s="2">
        <v>0</v>
      </c>
      <c r="V54" s="1">
        <v>0.85417840679713508</v>
      </c>
      <c r="W54" s="2">
        <v>0.18371968242637279</v>
      </c>
      <c r="X54" s="2">
        <v>0.20203927643278893</v>
      </c>
      <c r="Y54" s="2">
        <v>4.6013111105109555E-2</v>
      </c>
      <c r="Z54" s="2">
        <v>5.858764223788805E-4</v>
      </c>
      <c r="AA54" s="2">
        <v>3.1391494566683088E-2</v>
      </c>
      <c r="AB54" s="2">
        <v>4.9288896634800566E-4</v>
      </c>
      <c r="AC54" s="2">
        <v>0</v>
      </c>
      <c r="AD54" s="2">
        <v>0</v>
      </c>
      <c r="AE54" s="2">
        <v>0</v>
      </c>
      <c r="AF54" s="1">
        <v>0.46424232991968128</v>
      </c>
      <c r="AG54">
        <v>1.7338608307137255</v>
      </c>
      <c r="AI54" s="1" t="s">
        <v>69</v>
      </c>
      <c r="AJ54">
        <v>545320</v>
      </c>
      <c r="AK54">
        <v>102404</v>
      </c>
      <c r="AN54" t="s">
        <v>432</v>
      </c>
      <c r="AO54">
        <v>0</v>
      </c>
    </row>
    <row r="55" spans="1:41" x14ac:dyDescent="0.25">
      <c r="A55" s="2"/>
      <c r="B55" s="1" t="s">
        <v>404</v>
      </c>
      <c r="C55" s="2">
        <v>4.0588517754616762E-2</v>
      </c>
      <c r="D55" s="2">
        <v>8.5949997196178865E-2</v>
      </c>
      <c r="E55" s="2">
        <v>9.3733710294398517E-2</v>
      </c>
      <c r="F55" s="2">
        <v>3.5960195388654997E-2</v>
      </c>
      <c r="G55" s="2">
        <v>3.6102701087810933E-2</v>
      </c>
      <c r="H55" s="2">
        <v>7.2943622215973841E-3</v>
      </c>
      <c r="I55" s="2">
        <v>0</v>
      </c>
      <c r="J55" s="2">
        <v>0</v>
      </c>
      <c r="K55" s="2">
        <v>0</v>
      </c>
      <c r="L55" s="1">
        <v>0.29962948394325745</v>
      </c>
      <c r="M55" s="2">
        <v>1.9423868890895556E-2</v>
      </c>
      <c r="N55" s="2">
        <v>0.27227713431591172</v>
      </c>
      <c r="O55" s="2">
        <v>0.32725617153445929</v>
      </c>
      <c r="P55" s="2">
        <v>0.40156454681448667</v>
      </c>
      <c r="Q55" s="2">
        <v>0.34981573557620532</v>
      </c>
      <c r="R55" s="2">
        <v>0.10896510606827095</v>
      </c>
      <c r="S55" s="2">
        <v>0</v>
      </c>
      <c r="T55" s="2">
        <v>0</v>
      </c>
      <c r="U55" s="2">
        <v>0</v>
      </c>
      <c r="V55" s="1">
        <v>1.4793025632002295</v>
      </c>
      <c r="W55" s="2">
        <v>0.15040409996389528</v>
      </c>
      <c r="X55" s="2">
        <v>0.18484039493133778</v>
      </c>
      <c r="Y55" s="2">
        <v>0.69016327460460458</v>
      </c>
      <c r="Z55" s="2">
        <v>0.39412574575265263</v>
      </c>
      <c r="AA55" s="2">
        <v>0.51355268671730669</v>
      </c>
      <c r="AB55" s="2">
        <v>0.27903211874654088</v>
      </c>
      <c r="AC55" s="2">
        <v>0</v>
      </c>
      <c r="AD55" s="2">
        <v>0</v>
      </c>
      <c r="AE55" s="2">
        <v>0</v>
      </c>
      <c r="AF55" s="1">
        <v>2.2121183207163382</v>
      </c>
      <c r="AG55">
        <v>3.9910503678598253</v>
      </c>
      <c r="AI55" s="1" t="s">
        <v>258</v>
      </c>
      <c r="AJ55">
        <v>153464</v>
      </c>
      <c r="AK55">
        <v>5556</v>
      </c>
      <c r="AN55" t="s">
        <v>433</v>
      </c>
      <c r="AO55">
        <v>0.60905759460175191</v>
      </c>
    </row>
    <row r="56" spans="1:41" ht="15.75" thickBot="1" x14ac:dyDescent="0.3">
      <c r="A56" s="13" t="s">
        <v>274</v>
      </c>
      <c r="B56" s="14"/>
      <c r="C56" s="13">
        <v>0.33987561626894608</v>
      </c>
      <c r="D56" s="13">
        <v>0.43814532319773813</v>
      </c>
      <c r="E56" s="13">
        <v>0.28499534546430838</v>
      </c>
      <c r="F56" s="13">
        <v>0.31886462651079001</v>
      </c>
      <c r="G56" s="13">
        <v>0.32731513657119082</v>
      </c>
      <c r="H56" s="13">
        <v>4.0294649566092057E-2</v>
      </c>
      <c r="I56" s="13">
        <v>0</v>
      </c>
      <c r="J56" s="13">
        <v>0</v>
      </c>
      <c r="K56" s="13">
        <v>0</v>
      </c>
      <c r="L56" s="14">
        <v>1.7494906975790654</v>
      </c>
      <c r="M56" s="13">
        <v>0.23284770435154295</v>
      </c>
      <c r="N56" s="13">
        <v>0.77379137245012186</v>
      </c>
      <c r="O56" s="13">
        <v>0.51899812403154344</v>
      </c>
      <c r="P56" s="13">
        <v>0.60825304511916944</v>
      </c>
      <c r="Q56" s="13">
        <v>0.67180071799231245</v>
      </c>
      <c r="R56" s="13">
        <v>0.10993536187518285</v>
      </c>
      <c r="S56" s="13">
        <v>0</v>
      </c>
      <c r="T56" s="13">
        <v>0</v>
      </c>
      <c r="U56" s="13">
        <v>0</v>
      </c>
      <c r="V56" s="14">
        <v>2.9156263258198729</v>
      </c>
      <c r="W56" s="13">
        <v>0.45605552416854872</v>
      </c>
      <c r="X56" s="13">
        <v>0.46647855804242083</v>
      </c>
      <c r="Y56" s="13">
        <v>0.74493622464169329</v>
      </c>
      <c r="Z56" s="13">
        <v>0.39485655680795528</v>
      </c>
      <c r="AA56" s="13">
        <v>0.54799697139729697</v>
      </c>
      <c r="AB56" s="13">
        <v>0.27952500771288891</v>
      </c>
      <c r="AC56" s="13">
        <v>0</v>
      </c>
      <c r="AD56" s="13">
        <v>0</v>
      </c>
      <c r="AE56" s="13">
        <v>0</v>
      </c>
      <c r="AF56" s="14">
        <v>2.8898488427708044</v>
      </c>
      <c r="AG56" s="13">
        <v>7.5549658661697423</v>
      </c>
      <c r="AH56" s="2"/>
      <c r="AI56" s="1" t="s">
        <v>71</v>
      </c>
      <c r="AJ56" s="2">
        <v>1080880</v>
      </c>
      <c r="AK56" s="2">
        <v>5488</v>
      </c>
      <c r="AL56" s="2"/>
      <c r="AN56" t="s">
        <v>434</v>
      </c>
      <c r="AO56">
        <v>0</v>
      </c>
    </row>
    <row r="57" spans="1:41" ht="15.75" thickTop="1" x14ac:dyDescent="0.25">
      <c r="A57" s="2" t="s">
        <v>25</v>
      </c>
      <c r="B57" s="1" t="s">
        <v>403</v>
      </c>
      <c r="C57" s="2">
        <v>0</v>
      </c>
      <c r="D57" s="2">
        <v>4.4435039335597136E-3</v>
      </c>
      <c r="E57" s="2">
        <v>3.9437666223247191E-3</v>
      </c>
      <c r="F57" s="2">
        <v>0</v>
      </c>
      <c r="G57" s="2">
        <v>0</v>
      </c>
      <c r="H57" s="2">
        <v>0</v>
      </c>
      <c r="I57" s="2">
        <v>0</v>
      </c>
      <c r="J57" s="2">
        <v>0</v>
      </c>
      <c r="K57" s="2">
        <v>0</v>
      </c>
      <c r="L57" s="1">
        <v>8.3872705558844327E-3</v>
      </c>
      <c r="M57" s="2">
        <v>0</v>
      </c>
      <c r="N57" s="2">
        <v>0</v>
      </c>
      <c r="O57" s="2">
        <v>2.1449841592976928E-4</v>
      </c>
      <c r="P57" s="2">
        <v>0</v>
      </c>
      <c r="Q57" s="2">
        <v>0</v>
      </c>
      <c r="R57" s="2">
        <v>0</v>
      </c>
      <c r="S57" s="2">
        <v>0</v>
      </c>
      <c r="T57" s="2">
        <v>0</v>
      </c>
      <c r="U57" s="2">
        <v>0</v>
      </c>
      <c r="V57" s="1">
        <v>2.1449841592976928E-4</v>
      </c>
      <c r="W57" s="2">
        <v>0</v>
      </c>
      <c r="X57" s="2">
        <v>0</v>
      </c>
      <c r="Y57" s="2">
        <v>0</v>
      </c>
      <c r="Z57" s="2">
        <v>0</v>
      </c>
      <c r="AA57" s="2">
        <v>0</v>
      </c>
      <c r="AB57" s="2">
        <v>0</v>
      </c>
      <c r="AC57" s="2">
        <v>0</v>
      </c>
      <c r="AD57" s="2">
        <v>0</v>
      </c>
      <c r="AE57" s="2">
        <v>0</v>
      </c>
      <c r="AF57" s="1">
        <v>0</v>
      </c>
      <c r="AG57">
        <v>8.601768971814203E-3</v>
      </c>
      <c r="AI57" s="1" t="s">
        <v>72</v>
      </c>
      <c r="AJ57">
        <v>130884</v>
      </c>
      <c r="AK57">
        <v>17608</v>
      </c>
      <c r="AN57" t="s">
        <v>244</v>
      </c>
      <c r="AO57">
        <v>4.3874945909511799E-3</v>
      </c>
    </row>
    <row r="58" spans="1:41" x14ac:dyDescent="0.25">
      <c r="A58" s="2"/>
      <c r="B58" s="1" t="s">
        <v>402</v>
      </c>
      <c r="C58" s="2">
        <v>0</v>
      </c>
      <c r="D58" s="2">
        <v>7.7014109670909608E-3</v>
      </c>
      <c r="E58" s="2">
        <v>1.8651889715029388E-2</v>
      </c>
      <c r="F58" s="2">
        <v>0</v>
      </c>
      <c r="G58" s="2">
        <v>0</v>
      </c>
      <c r="H58" s="2">
        <v>0</v>
      </c>
      <c r="I58" s="2">
        <v>0</v>
      </c>
      <c r="J58" s="2">
        <v>0</v>
      </c>
      <c r="K58" s="2">
        <v>0</v>
      </c>
      <c r="L58" s="1">
        <v>2.6353300682120349E-2</v>
      </c>
      <c r="M58" s="2">
        <v>0</v>
      </c>
      <c r="N58" s="2">
        <v>0</v>
      </c>
      <c r="O58" s="2">
        <v>4.2804763416346295E-3</v>
      </c>
      <c r="P58" s="2">
        <v>0</v>
      </c>
      <c r="Q58" s="2">
        <v>0</v>
      </c>
      <c r="R58" s="2">
        <v>0</v>
      </c>
      <c r="S58" s="2">
        <v>0</v>
      </c>
      <c r="T58" s="2">
        <v>0</v>
      </c>
      <c r="U58" s="2">
        <v>0</v>
      </c>
      <c r="V58" s="1">
        <v>4.2804763416346295E-3</v>
      </c>
      <c r="W58" s="2">
        <v>0</v>
      </c>
      <c r="X58" s="2">
        <v>0</v>
      </c>
      <c r="Y58" s="2">
        <v>0</v>
      </c>
      <c r="Z58" s="2">
        <v>0</v>
      </c>
      <c r="AA58" s="2">
        <v>0</v>
      </c>
      <c r="AB58" s="2">
        <v>0</v>
      </c>
      <c r="AC58" s="2">
        <v>0</v>
      </c>
      <c r="AD58" s="2">
        <v>0</v>
      </c>
      <c r="AE58" s="2">
        <v>0</v>
      </c>
      <c r="AF58" s="1">
        <v>0</v>
      </c>
      <c r="AG58">
        <v>3.0633777023754978E-2</v>
      </c>
      <c r="AI58" s="1" t="s">
        <v>73</v>
      </c>
      <c r="AJ58">
        <v>121648</v>
      </c>
      <c r="AK58">
        <v>55248</v>
      </c>
      <c r="AN58" t="s">
        <v>245</v>
      </c>
      <c r="AO58">
        <v>5.4922672394790992E-3</v>
      </c>
    </row>
    <row r="59" spans="1:41" x14ac:dyDescent="0.25">
      <c r="A59" s="2"/>
      <c r="B59" s="1" t="s">
        <v>404</v>
      </c>
      <c r="C59" s="2">
        <v>0</v>
      </c>
      <c r="D59" s="2">
        <v>3.8465658104795243E-3</v>
      </c>
      <c r="E59" s="2">
        <v>3.4849963010573061E-2</v>
      </c>
      <c r="F59" s="2">
        <v>0</v>
      </c>
      <c r="G59" s="2">
        <v>0</v>
      </c>
      <c r="H59" s="2">
        <v>0</v>
      </c>
      <c r="I59" s="2">
        <v>0</v>
      </c>
      <c r="J59" s="2">
        <v>0</v>
      </c>
      <c r="K59" s="2">
        <v>0</v>
      </c>
      <c r="L59" s="1">
        <v>3.8696528821052581E-2</v>
      </c>
      <c r="M59" s="2">
        <v>0</v>
      </c>
      <c r="N59" s="2">
        <v>0</v>
      </c>
      <c r="O59" s="2">
        <v>5.3833526387252827E-2</v>
      </c>
      <c r="P59" s="2">
        <v>0</v>
      </c>
      <c r="Q59" s="2">
        <v>0</v>
      </c>
      <c r="R59" s="2">
        <v>0</v>
      </c>
      <c r="S59" s="2">
        <v>0</v>
      </c>
      <c r="T59" s="2">
        <v>0</v>
      </c>
      <c r="U59" s="2">
        <v>0</v>
      </c>
      <c r="V59" s="1">
        <v>5.3833526387252827E-2</v>
      </c>
      <c r="W59" s="2">
        <v>0</v>
      </c>
      <c r="X59" s="2">
        <v>0</v>
      </c>
      <c r="Y59" s="2">
        <v>8.7936725451164491E-3</v>
      </c>
      <c r="Z59" s="2">
        <v>0</v>
      </c>
      <c r="AA59" s="2">
        <v>0</v>
      </c>
      <c r="AB59" s="2">
        <v>0</v>
      </c>
      <c r="AC59" s="2">
        <v>0</v>
      </c>
      <c r="AD59" s="2">
        <v>0</v>
      </c>
      <c r="AE59" s="2">
        <v>0</v>
      </c>
      <c r="AF59" s="1">
        <v>8.7936725451164491E-3</v>
      </c>
      <c r="AG59">
        <v>0.10132372775342187</v>
      </c>
      <c r="AI59" s="1" t="s">
        <v>74</v>
      </c>
      <c r="AJ59">
        <v>117380</v>
      </c>
      <c r="AK59">
        <v>39128</v>
      </c>
      <c r="AN59" t="s">
        <v>246</v>
      </c>
      <c r="AO59">
        <v>5.7228530122536515E-2</v>
      </c>
    </row>
    <row r="60" spans="1:41" ht="15.75" thickBot="1" x14ac:dyDescent="0.3">
      <c r="A60" s="13" t="s">
        <v>275</v>
      </c>
      <c r="B60" s="14"/>
      <c r="C60" s="13">
        <v>0</v>
      </c>
      <c r="D60" s="13">
        <v>1.5991480711130199E-2</v>
      </c>
      <c r="E60" s="13">
        <v>5.744561934792717E-2</v>
      </c>
      <c r="F60" s="13">
        <v>0</v>
      </c>
      <c r="G60" s="13">
        <v>0</v>
      </c>
      <c r="H60" s="13">
        <v>0</v>
      </c>
      <c r="I60" s="13">
        <v>0</v>
      </c>
      <c r="J60" s="13">
        <v>0</v>
      </c>
      <c r="K60" s="13">
        <v>0</v>
      </c>
      <c r="L60" s="14">
        <v>7.3437100059057361E-2</v>
      </c>
      <c r="M60" s="13">
        <v>0</v>
      </c>
      <c r="N60" s="13">
        <v>0</v>
      </c>
      <c r="O60" s="13">
        <v>5.8328501144817226E-2</v>
      </c>
      <c r="P60" s="13">
        <v>0</v>
      </c>
      <c r="Q60" s="13">
        <v>0</v>
      </c>
      <c r="R60" s="13">
        <v>0</v>
      </c>
      <c r="S60" s="13">
        <v>0</v>
      </c>
      <c r="T60" s="13">
        <v>0</v>
      </c>
      <c r="U60" s="13">
        <v>0</v>
      </c>
      <c r="V60" s="14">
        <v>5.8328501144817226E-2</v>
      </c>
      <c r="W60" s="13">
        <v>0</v>
      </c>
      <c r="X60" s="13">
        <v>0</v>
      </c>
      <c r="Y60" s="13">
        <v>8.7936725451164491E-3</v>
      </c>
      <c r="Z60" s="13">
        <v>0</v>
      </c>
      <c r="AA60" s="13">
        <v>0</v>
      </c>
      <c r="AB60" s="13">
        <v>0</v>
      </c>
      <c r="AC60" s="13">
        <v>0</v>
      </c>
      <c r="AD60" s="13">
        <v>0</v>
      </c>
      <c r="AE60" s="13">
        <v>0</v>
      </c>
      <c r="AF60" s="14">
        <v>8.7936725451164491E-3</v>
      </c>
      <c r="AG60" s="13">
        <v>0.14055927374899105</v>
      </c>
      <c r="AH60" s="2"/>
      <c r="AI60" s="1" t="s">
        <v>75</v>
      </c>
      <c r="AJ60" s="2">
        <v>151216</v>
      </c>
      <c r="AK60" s="2">
        <v>58688</v>
      </c>
      <c r="AL60" s="2"/>
      <c r="AN60" t="s">
        <v>247</v>
      </c>
      <c r="AO60">
        <v>2.241965451179867E-2</v>
      </c>
    </row>
    <row r="61" spans="1:41" ht="15.75" thickTop="1" x14ac:dyDescent="0.25">
      <c r="A61" s="2" t="s">
        <v>28</v>
      </c>
      <c r="B61" s="1" t="s">
        <v>403</v>
      </c>
      <c r="C61" s="2">
        <v>6.3404861168945226E-2</v>
      </c>
      <c r="D61" s="2">
        <v>7.6677661067877465E-3</v>
      </c>
      <c r="E61" s="2">
        <v>0</v>
      </c>
      <c r="F61" s="2">
        <v>0</v>
      </c>
      <c r="G61" s="2">
        <v>0</v>
      </c>
      <c r="H61" s="2">
        <v>0</v>
      </c>
      <c r="I61" s="2">
        <v>0</v>
      </c>
      <c r="J61" s="2">
        <v>0</v>
      </c>
      <c r="K61" s="2">
        <v>0</v>
      </c>
      <c r="L61" s="1">
        <v>7.1072627275732964E-2</v>
      </c>
      <c r="M61" s="2">
        <v>4.1340561956716938E-3</v>
      </c>
      <c r="N61" s="2">
        <v>0</v>
      </c>
      <c r="O61" s="2">
        <v>0</v>
      </c>
      <c r="P61" s="2">
        <v>0</v>
      </c>
      <c r="Q61" s="2">
        <v>0</v>
      </c>
      <c r="R61" s="2">
        <v>0</v>
      </c>
      <c r="S61" s="2">
        <v>0</v>
      </c>
      <c r="T61" s="2">
        <v>0</v>
      </c>
      <c r="U61" s="2">
        <v>0</v>
      </c>
      <c r="V61" s="1">
        <v>4.1340561956716938E-3</v>
      </c>
      <c r="W61" s="2">
        <v>0</v>
      </c>
      <c r="X61" s="2">
        <v>0</v>
      </c>
      <c r="Y61" s="2">
        <v>0</v>
      </c>
      <c r="Z61" s="2">
        <v>0</v>
      </c>
      <c r="AA61" s="2">
        <v>0</v>
      </c>
      <c r="AB61" s="2">
        <v>0</v>
      </c>
      <c r="AC61" s="2">
        <v>0</v>
      </c>
      <c r="AD61" s="2">
        <v>0</v>
      </c>
      <c r="AE61" s="2">
        <v>0</v>
      </c>
      <c r="AF61" s="1">
        <v>0</v>
      </c>
      <c r="AG61">
        <v>7.5206683471404662E-2</v>
      </c>
      <c r="AI61" s="1" t="s">
        <v>76</v>
      </c>
      <c r="AJ61">
        <v>137124</v>
      </c>
      <c r="AK61">
        <v>4056</v>
      </c>
      <c r="AN61" t="s">
        <v>248</v>
      </c>
      <c r="AO61">
        <v>0.14206682947421478</v>
      </c>
    </row>
    <row r="62" spans="1:41" x14ac:dyDescent="0.25">
      <c r="A62" s="2"/>
      <c r="B62" s="1" t="s">
        <v>402</v>
      </c>
      <c r="C62" s="2">
        <v>1.1153120776960646E-2</v>
      </c>
      <c r="D62" s="2">
        <v>2.3586800866649119E-2</v>
      </c>
      <c r="E62" s="2">
        <v>0</v>
      </c>
      <c r="F62" s="2">
        <v>0</v>
      </c>
      <c r="G62" s="2">
        <v>0</v>
      </c>
      <c r="H62" s="2">
        <v>0</v>
      </c>
      <c r="I62" s="2">
        <v>0</v>
      </c>
      <c r="J62" s="2">
        <v>0</v>
      </c>
      <c r="K62" s="2">
        <v>0</v>
      </c>
      <c r="L62" s="1">
        <v>3.4739921643609763E-2</v>
      </c>
      <c r="M62" s="2">
        <v>1.6772349148915459E-2</v>
      </c>
      <c r="N62" s="2">
        <v>2.0583112134002882E-2</v>
      </c>
      <c r="O62" s="2">
        <v>0</v>
      </c>
      <c r="P62" s="2">
        <v>0</v>
      </c>
      <c r="Q62" s="2">
        <v>0</v>
      </c>
      <c r="R62" s="2">
        <v>0</v>
      </c>
      <c r="S62" s="2">
        <v>0</v>
      </c>
      <c r="T62" s="2">
        <v>0</v>
      </c>
      <c r="U62" s="2">
        <v>0</v>
      </c>
      <c r="V62" s="1">
        <v>3.7355461282918341E-2</v>
      </c>
      <c r="W62" s="2">
        <v>9.1431687428592456E-5</v>
      </c>
      <c r="X62" s="2">
        <v>8.5717492980056566E-3</v>
      </c>
      <c r="Y62" s="2">
        <v>0</v>
      </c>
      <c r="Z62" s="2">
        <v>0</v>
      </c>
      <c r="AA62" s="2">
        <v>0</v>
      </c>
      <c r="AB62" s="2">
        <v>0</v>
      </c>
      <c r="AC62" s="2">
        <v>0</v>
      </c>
      <c r="AD62" s="2">
        <v>0</v>
      </c>
      <c r="AE62" s="2">
        <v>0</v>
      </c>
      <c r="AF62" s="1">
        <v>8.6631809854342493E-3</v>
      </c>
      <c r="AG62">
        <v>8.0758563911962358E-2</v>
      </c>
      <c r="AI62" s="1" t="s">
        <v>77</v>
      </c>
      <c r="AJ62">
        <v>243188</v>
      </c>
      <c r="AK62">
        <v>76156</v>
      </c>
      <c r="AN62" t="s">
        <v>200</v>
      </c>
      <c r="AO62">
        <v>1.9366904349375044E-2</v>
      </c>
    </row>
    <row r="63" spans="1:41" x14ac:dyDescent="0.25">
      <c r="A63" s="2"/>
      <c r="B63" s="1" t="s">
        <v>404</v>
      </c>
      <c r="C63" s="2">
        <v>4.3351969306662036E-4</v>
      </c>
      <c r="D63" s="2">
        <v>2.7689427200043512E-3</v>
      </c>
      <c r="E63" s="2">
        <v>0</v>
      </c>
      <c r="F63" s="2">
        <v>0</v>
      </c>
      <c r="G63" s="2">
        <v>0</v>
      </c>
      <c r="H63" s="2">
        <v>0</v>
      </c>
      <c r="I63" s="2">
        <v>0</v>
      </c>
      <c r="J63" s="2">
        <v>0</v>
      </c>
      <c r="K63" s="2">
        <v>0</v>
      </c>
      <c r="L63" s="1">
        <v>3.2024624130709716E-3</v>
      </c>
      <c r="M63" s="2">
        <v>2.5664583532193364E-2</v>
      </c>
      <c r="N63" s="2">
        <v>5.6766498603213561E-2</v>
      </c>
      <c r="O63" s="2">
        <v>0</v>
      </c>
      <c r="P63" s="2">
        <v>0</v>
      </c>
      <c r="Q63" s="2">
        <v>0</v>
      </c>
      <c r="R63" s="2">
        <v>0</v>
      </c>
      <c r="S63" s="2">
        <v>0</v>
      </c>
      <c r="T63" s="2">
        <v>0</v>
      </c>
      <c r="U63" s="2">
        <v>0</v>
      </c>
      <c r="V63" s="1">
        <v>8.2431082135406925E-2</v>
      </c>
      <c r="W63" s="2">
        <v>4.4295593090135178E-2</v>
      </c>
      <c r="X63" s="2">
        <v>6.4402229516727236E-2</v>
      </c>
      <c r="Y63" s="2">
        <v>0</v>
      </c>
      <c r="Z63" s="2">
        <v>0</v>
      </c>
      <c r="AA63" s="2">
        <v>0</v>
      </c>
      <c r="AB63" s="2">
        <v>0</v>
      </c>
      <c r="AC63" s="2">
        <v>0</v>
      </c>
      <c r="AD63" s="2">
        <v>0</v>
      </c>
      <c r="AE63" s="2">
        <v>0</v>
      </c>
      <c r="AF63" s="1">
        <v>0.10869782260686241</v>
      </c>
      <c r="AG63">
        <v>0.1943313671553403</v>
      </c>
      <c r="AI63" s="1" t="s">
        <v>79</v>
      </c>
      <c r="AJ63">
        <v>832656</v>
      </c>
      <c r="AK63">
        <v>290708</v>
      </c>
      <c r="AN63" t="s">
        <v>249</v>
      </c>
      <c r="AO63">
        <v>4.9452144308873179E-3</v>
      </c>
    </row>
    <row r="64" spans="1:41" ht="15.75" thickBot="1" x14ac:dyDescent="0.3">
      <c r="A64" s="13" t="s">
        <v>276</v>
      </c>
      <c r="B64" s="14"/>
      <c r="C64" s="13">
        <v>7.4991501638972488E-2</v>
      </c>
      <c r="D64" s="13">
        <v>3.4023509693441215E-2</v>
      </c>
      <c r="E64" s="13">
        <v>0</v>
      </c>
      <c r="F64" s="13">
        <v>0</v>
      </c>
      <c r="G64" s="13">
        <v>0</v>
      </c>
      <c r="H64" s="13">
        <v>0</v>
      </c>
      <c r="I64" s="13">
        <v>0</v>
      </c>
      <c r="J64" s="13">
        <v>0</v>
      </c>
      <c r="K64" s="13">
        <v>0</v>
      </c>
      <c r="L64" s="14">
        <v>0.1090150113324137</v>
      </c>
      <c r="M64" s="13">
        <v>4.6570988876780517E-2</v>
      </c>
      <c r="N64" s="13">
        <v>7.734961073721644E-2</v>
      </c>
      <c r="O64" s="13">
        <v>0</v>
      </c>
      <c r="P64" s="13">
        <v>0</v>
      </c>
      <c r="Q64" s="13">
        <v>0</v>
      </c>
      <c r="R64" s="13">
        <v>0</v>
      </c>
      <c r="S64" s="13">
        <v>0</v>
      </c>
      <c r="T64" s="13">
        <v>0</v>
      </c>
      <c r="U64" s="13">
        <v>0</v>
      </c>
      <c r="V64" s="14">
        <v>0.12392059961399696</v>
      </c>
      <c r="W64" s="13">
        <v>4.4387024777563774E-2</v>
      </c>
      <c r="X64" s="13">
        <v>7.2973978814732901E-2</v>
      </c>
      <c r="Y64" s="13">
        <v>0</v>
      </c>
      <c r="Z64" s="13">
        <v>0</v>
      </c>
      <c r="AA64" s="13">
        <v>0</v>
      </c>
      <c r="AB64" s="13">
        <v>0</v>
      </c>
      <c r="AC64" s="13">
        <v>0</v>
      </c>
      <c r="AD64" s="13">
        <v>0</v>
      </c>
      <c r="AE64" s="13">
        <v>0</v>
      </c>
      <c r="AF64" s="14">
        <v>0.11736100359229666</v>
      </c>
      <c r="AG64" s="13">
        <v>0.35029661453870731</v>
      </c>
      <c r="AH64" s="2"/>
      <c r="AI64" s="1" t="s">
        <v>80</v>
      </c>
      <c r="AJ64" s="2">
        <v>1811596</v>
      </c>
      <c r="AK64" s="2">
        <v>426812</v>
      </c>
      <c r="AL64" s="2"/>
      <c r="AN64" t="s">
        <v>250</v>
      </c>
      <c r="AO64">
        <v>0.66030076580191033</v>
      </c>
    </row>
    <row r="65" spans="1:41" ht="15.75" thickTop="1" x14ac:dyDescent="0.25">
      <c r="A65" s="2" t="s">
        <v>29</v>
      </c>
      <c r="B65" s="1" t="s">
        <v>403</v>
      </c>
      <c r="C65" s="2">
        <v>6.1871433851333887E-3</v>
      </c>
      <c r="D65" s="2">
        <v>0</v>
      </c>
      <c r="E65" s="2">
        <v>0</v>
      </c>
      <c r="F65" s="2">
        <v>0</v>
      </c>
      <c r="G65" s="2">
        <v>0</v>
      </c>
      <c r="H65" s="2">
        <v>0</v>
      </c>
      <c r="I65" s="2">
        <v>0</v>
      </c>
      <c r="J65" s="2">
        <v>0</v>
      </c>
      <c r="K65" s="2">
        <v>0</v>
      </c>
      <c r="L65" s="1">
        <v>6.1871433851333887E-3</v>
      </c>
      <c r="M65" s="2">
        <v>0</v>
      </c>
      <c r="N65" s="2">
        <v>0</v>
      </c>
      <c r="O65" s="2">
        <v>0</v>
      </c>
      <c r="P65" s="2">
        <v>0</v>
      </c>
      <c r="Q65" s="2">
        <v>0</v>
      </c>
      <c r="R65" s="2">
        <v>0</v>
      </c>
      <c r="S65" s="2">
        <v>0</v>
      </c>
      <c r="T65" s="2">
        <v>0</v>
      </c>
      <c r="U65" s="2">
        <v>0</v>
      </c>
      <c r="V65" s="1">
        <v>0</v>
      </c>
      <c r="W65" s="2">
        <v>0</v>
      </c>
      <c r="X65" s="2">
        <v>0</v>
      </c>
      <c r="Y65" s="2">
        <v>0</v>
      </c>
      <c r="Z65" s="2">
        <v>0</v>
      </c>
      <c r="AA65" s="2">
        <v>0</v>
      </c>
      <c r="AB65" s="2">
        <v>0</v>
      </c>
      <c r="AC65" s="2">
        <v>0</v>
      </c>
      <c r="AD65" s="2">
        <v>0</v>
      </c>
      <c r="AE65" s="2">
        <v>0</v>
      </c>
      <c r="AF65" s="1">
        <v>0</v>
      </c>
      <c r="AG65">
        <v>6.1871433851333887E-3</v>
      </c>
      <c r="AI65" s="1" t="s">
        <v>81</v>
      </c>
      <c r="AJ65">
        <v>6621988</v>
      </c>
      <c r="AK65">
        <v>2097104</v>
      </c>
      <c r="AN65" t="s">
        <v>435</v>
      </c>
      <c r="AO65">
        <v>1.0440323295145375</v>
      </c>
    </row>
    <row r="66" spans="1:41" x14ac:dyDescent="0.25">
      <c r="A66" s="2"/>
      <c r="B66" s="1" t="s">
        <v>402</v>
      </c>
      <c r="C66" s="2">
        <v>7.5914582225685588E-3</v>
      </c>
      <c r="D66" s="2">
        <v>0</v>
      </c>
      <c r="E66" s="2">
        <v>0</v>
      </c>
      <c r="F66" s="2">
        <v>0</v>
      </c>
      <c r="G66" s="2">
        <v>0</v>
      </c>
      <c r="H66" s="2">
        <v>0</v>
      </c>
      <c r="I66" s="2">
        <v>0</v>
      </c>
      <c r="J66" s="2">
        <v>0</v>
      </c>
      <c r="K66" s="2">
        <v>0</v>
      </c>
      <c r="L66" s="1">
        <v>7.5914582225685588E-3</v>
      </c>
      <c r="M66" s="2">
        <v>2.9100556547991002E-4</v>
      </c>
      <c r="N66" s="2">
        <v>0</v>
      </c>
      <c r="O66" s="2">
        <v>0</v>
      </c>
      <c r="P66" s="2">
        <v>0</v>
      </c>
      <c r="Q66" s="2">
        <v>0</v>
      </c>
      <c r="R66" s="2">
        <v>0</v>
      </c>
      <c r="S66" s="2">
        <v>0</v>
      </c>
      <c r="T66" s="2">
        <v>0</v>
      </c>
      <c r="U66" s="2">
        <v>0</v>
      </c>
      <c r="V66" s="1">
        <v>2.9100556547991002E-4</v>
      </c>
      <c r="W66" s="2">
        <v>0</v>
      </c>
      <c r="X66" s="2">
        <v>0</v>
      </c>
      <c r="Y66" s="2">
        <v>0</v>
      </c>
      <c r="Z66" s="2">
        <v>0</v>
      </c>
      <c r="AA66" s="2">
        <v>0</v>
      </c>
      <c r="AB66" s="2">
        <v>0</v>
      </c>
      <c r="AC66" s="2">
        <v>0</v>
      </c>
      <c r="AD66" s="2">
        <v>0</v>
      </c>
      <c r="AE66" s="2">
        <v>0</v>
      </c>
      <c r="AF66" s="1">
        <v>0</v>
      </c>
      <c r="AG66">
        <v>7.8824637880484678E-3</v>
      </c>
      <c r="AI66" s="1" t="s">
        <v>82</v>
      </c>
      <c r="AJ66">
        <v>180468</v>
      </c>
      <c r="AK66">
        <v>111204</v>
      </c>
      <c r="AN66" t="s">
        <v>436</v>
      </c>
      <c r="AO66">
        <v>0.53869847214218425</v>
      </c>
    </row>
    <row r="67" spans="1:41" x14ac:dyDescent="0.25">
      <c r="A67" s="2"/>
      <c r="B67" s="1" t="s">
        <v>404</v>
      </c>
      <c r="C67" s="2">
        <v>5.9682756233265929E-3</v>
      </c>
      <c r="D67" s="2">
        <v>0</v>
      </c>
      <c r="E67" s="2">
        <v>0</v>
      </c>
      <c r="F67" s="2">
        <v>0</v>
      </c>
      <c r="G67" s="2">
        <v>0</v>
      </c>
      <c r="H67" s="2">
        <v>0</v>
      </c>
      <c r="I67" s="2">
        <v>0</v>
      </c>
      <c r="J67" s="2">
        <v>0</v>
      </c>
      <c r="K67" s="2">
        <v>0</v>
      </c>
      <c r="L67" s="1">
        <v>5.9682756233265929E-3</v>
      </c>
      <c r="M67" s="2">
        <v>5.9180476097453038E-3</v>
      </c>
      <c r="N67" s="2">
        <v>0</v>
      </c>
      <c r="O67" s="2">
        <v>0</v>
      </c>
      <c r="P67" s="2">
        <v>0</v>
      </c>
      <c r="Q67" s="2">
        <v>0</v>
      </c>
      <c r="R67" s="2">
        <v>0</v>
      </c>
      <c r="S67" s="2">
        <v>0</v>
      </c>
      <c r="T67" s="2">
        <v>0</v>
      </c>
      <c r="U67" s="2">
        <v>0</v>
      </c>
      <c r="V67" s="1">
        <v>5.9180476097453038E-3</v>
      </c>
      <c r="W67" s="2">
        <v>0</v>
      </c>
      <c r="X67" s="2">
        <v>0</v>
      </c>
      <c r="Y67" s="2">
        <v>0</v>
      </c>
      <c r="Z67" s="2">
        <v>0</v>
      </c>
      <c r="AA67" s="2">
        <v>0</v>
      </c>
      <c r="AB67" s="2">
        <v>0</v>
      </c>
      <c r="AC67" s="2">
        <v>0</v>
      </c>
      <c r="AD67" s="2">
        <v>0</v>
      </c>
      <c r="AE67" s="2">
        <v>0</v>
      </c>
      <c r="AF67" s="1">
        <v>0</v>
      </c>
      <c r="AG67">
        <v>1.1886323233071898E-2</v>
      </c>
      <c r="AI67" s="1" t="s">
        <v>83</v>
      </c>
      <c r="AJ67">
        <v>652</v>
      </c>
      <c r="AK67">
        <v>264</v>
      </c>
      <c r="AN67" t="s">
        <v>437</v>
      </c>
      <c r="AO67">
        <v>8.94046601501787E-2</v>
      </c>
    </row>
    <row r="68" spans="1:41" ht="15.75" thickBot="1" x14ac:dyDescent="0.3">
      <c r="A68" s="13" t="s">
        <v>277</v>
      </c>
      <c r="B68" s="14"/>
      <c r="C68" s="13">
        <v>1.974687723102854E-2</v>
      </c>
      <c r="D68" s="13">
        <v>0</v>
      </c>
      <c r="E68" s="13">
        <v>0</v>
      </c>
      <c r="F68" s="13">
        <v>0</v>
      </c>
      <c r="G68" s="13">
        <v>0</v>
      </c>
      <c r="H68" s="13">
        <v>0</v>
      </c>
      <c r="I68" s="13">
        <v>0</v>
      </c>
      <c r="J68" s="13">
        <v>0</v>
      </c>
      <c r="K68" s="13">
        <v>0</v>
      </c>
      <c r="L68" s="14">
        <v>1.974687723102854E-2</v>
      </c>
      <c r="M68" s="13">
        <v>6.2090531752252145E-3</v>
      </c>
      <c r="N68" s="13">
        <v>0</v>
      </c>
      <c r="O68" s="13">
        <v>0</v>
      </c>
      <c r="P68" s="13">
        <v>0</v>
      </c>
      <c r="Q68" s="13">
        <v>0</v>
      </c>
      <c r="R68" s="13">
        <v>0</v>
      </c>
      <c r="S68" s="13">
        <v>0</v>
      </c>
      <c r="T68" s="13">
        <v>0</v>
      </c>
      <c r="U68" s="13">
        <v>0</v>
      </c>
      <c r="V68" s="14">
        <v>6.2090531752252145E-3</v>
      </c>
      <c r="W68" s="13">
        <v>0</v>
      </c>
      <c r="X68" s="13">
        <v>0</v>
      </c>
      <c r="Y68" s="13">
        <v>0</v>
      </c>
      <c r="Z68" s="13">
        <v>0</v>
      </c>
      <c r="AA68" s="13">
        <v>0</v>
      </c>
      <c r="AB68" s="13">
        <v>0</v>
      </c>
      <c r="AC68" s="13">
        <v>0</v>
      </c>
      <c r="AD68" s="13">
        <v>0</v>
      </c>
      <c r="AE68" s="13">
        <v>0</v>
      </c>
      <c r="AF68" s="14">
        <v>0</v>
      </c>
      <c r="AG68" s="13">
        <v>2.5955930406253755E-2</v>
      </c>
      <c r="AH68" s="2"/>
      <c r="AI68" s="1" t="s">
        <v>84</v>
      </c>
      <c r="AJ68" s="2">
        <v>452052</v>
      </c>
      <c r="AK68" s="2">
        <v>160916</v>
      </c>
      <c r="AL68" s="2"/>
      <c r="AN68" t="s">
        <v>438</v>
      </c>
      <c r="AO68">
        <v>0.50235910276816687</v>
      </c>
    </row>
    <row r="69" spans="1:41" ht="15.75" thickTop="1" x14ac:dyDescent="0.25">
      <c r="A69" s="2" t="s">
        <v>30</v>
      </c>
      <c r="B69" s="1" t="s">
        <v>403</v>
      </c>
      <c r="C69" s="2">
        <v>0</v>
      </c>
      <c r="D69" s="2">
        <v>3.1129122893689795E-3</v>
      </c>
      <c r="E69" s="2">
        <v>9.3197917045696854E-2</v>
      </c>
      <c r="F69" s="2">
        <v>0.54765013016726094</v>
      </c>
      <c r="G69" s="2">
        <v>0.48909171421646502</v>
      </c>
      <c r="H69" s="2">
        <v>0.4284045574921721</v>
      </c>
      <c r="I69" s="2">
        <v>3.2269576123058676E-2</v>
      </c>
      <c r="J69" s="2">
        <v>2.9585262328783385E-3</v>
      </c>
      <c r="K69" s="2">
        <v>0</v>
      </c>
      <c r="L69" s="1">
        <v>1.5966853335669009</v>
      </c>
      <c r="M69" s="2">
        <v>0</v>
      </c>
      <c r="N69" s="2">
        <v>0</v>
      </c>
      <c r="O69" s="2">
        <v>3.9199569598382666E-3</v>
      </c>
      <c r="P69" s="2">
        <v>2.8732879601992781E-2</v>
      </c>
      <c r="Q69" s="2">
        <v>1.8110950842111492E-2</v>
      </c>
      <c r="R69" s="2">
        <v>2.1831024573095017E-2</v>
      </c>
      <c r="S69" s="2">
        <v>2.4351606133668699E-3</v>
      </c>
      <c r="T69" s="2">
        <v>0</v>
      </c>
      <c r="U69" s="2">
        <v>0</v>
      </c>
      <c r="V69" s="1">
        <v>7.502997259040442E-2</v>
      </c>
      <c r="W69" s="2">
        <v>0</v>
      </c>
      <c r="X69" s="2">
        <v>0</v>
      </c>
      <c r="Y69" s="2">
        <v>0</v>
      </c>
      <c r="Z69" s="2">
        <v>0</v>
      </c>
      <c r="AA69" s="2">
        <v>0</v>
      </c>
      <c r="AB69" s="2">
        <v>1.2914381627711255E-4</v>
      </c>
      <c r="AC69" s="2">
        <v>2.5259843277407275E-2</v>
      </c>
      <c r="AD69" s="2">
        <v>1.3286355657575015E-3</v>
      </c>
      <c r="AE69" s="2">
        <v>0</v>
      </c>
      <c r="AF69" s="1">
        <v>2.671762265944189E-2</v>
      </c>
      <c r="AG69">
        <v>1.6984329288167472</v>
      </c>
      <c r="AI69" s="1" t="s">
        <v>85</v>
      </c>
      <c r="AJ69">
        <v>30820</v>
      </c>
      <c r="AK69">
        <v>8960</v>
      </c>
      <c r="AN69" t="s">
        <v>251</v>
      </c>
      <c r="AO69">
        <v>0</v>
      </c>
    </row>
    <row r="70" spans="1:41" x14ac:dyDescent="0.25">
      <c r="A70" s="2"/>
      <c r="B70" s="1" t="s">
        <v>402</v>
      </c>
      <c r="C70" s="2">
        <v>0</v>
      </c>
      <c r="D70" s="2">
        <v>1.5480273026206891E-3</v>
      </c>
      <c r="E70" s="2">
        <v>4.649354199220946E-2</v>
      </c>
      <c r="F70" s="2">
        <v>0.48496136412770496</v>
      </c>
      <c r="G70" s="2">
        <v>0.64659213092555712</v>
      </c>
      <c r="H70" s="2">
        <v>0.74699224087912597</v>
      </c>
      <c r="I70" s="2">
        <v>0.37289638171190848</v>
      </c>
      <c r="J70" s="2">
        <v>1.8290432813700696E-2</v>
      </c>
      <c r="K70" s="2">
        <v>0</v>
      </c>
      <c r="L70" s="1">
        <v>2.3177741197528272</v>
      </c>
      <c r="M70" s="2">
        <v>0</v>
      </c>
      <c r="N70" s="2">
        <v>0</v>
      </c>
      <c r="O70" s="2">
        <v>6.1238989499759616E-3</v>
      </c>
      <c r="P70" s="2">
        <v>0.12670591648556595</v>
      </c>
      <c r="Q70" s="2">
        <v>6.8180185485442704E-2</v>
      </c>
      <c r="R70" s="2">
        <v>0.5056826304062334</v>
      </c>
      <c r="S70" s="2">
        <v>0.2900765528262394</v>
      </c>
      <c r="T70" s="2">
        <v>0</v>
      </c>
      <c r="U70" s="2">
        <v>0</v>
      </c>
      <c r="V70" s="1">
        <v>0.99676918415345739</v>
      </c>
      <c r="W70" s="2">
        <v>0</v>
      </c>
      <c r="X70" s="2">
        <v>0</v>
      </c>
      <c r="Y70" s="2">
        <v>0</v>
      </c>
      <c r="Z70" s="2">
        <v>1.416389608603761E-3</v>
      </c>
      <c r="AA70" s="2">
        <v>4.9593908920627771E-3</v>
      </c>
      <c r="AB70" s="2">
        <v>3.9978619735148463E-2</v>
      </c>
      <c r="AC70" s="2">
        <v>0.18995502069447615</v>
      </c>
      <c r="AD70" s="2">
        <v>1.5307669345282182E-2</v>
      </c>
      <c r="AE70" s="2">
        <v>0</v>
      </c>
      <c r="AF70" s="1">
        <v>0.25161709027557333</v>
      </c>
      <c r="AG70">
        <v>3.5661603941818583</v>
      </c>
      <c r="AI70" s="1" t="s">
        <v>86</v>
      </c>
      <c r="AJ70">
        <v>595608</v>
      </c>
      <c r="AK70">
        <v>153044</v>
      </c>
      <c r="AN70" t="s">
        <v>203</v>
      </c>
      <c r="AO70">
        <v>0.47612467375664363</v>
      </c>
    </row>
    <row r="71" spans="1:41" x14ac:dyDescent="0.25">
      <c r="A71" s="2"/>
      <c r="B71" s="1" t="s">
        <v>404</v>
      </c>
      <c r="C71" s="2">
        <v>2.6521032016814487E-3</v>
      </c>
      <c r="D71" s="2">
        <v>2.970807194923028E-2</v>
      </c>
      <c r="E71" s="2">
        <v>0.5846950388192409</v>
      </c>
      <c r="F71" s="2">
        <v>1.5672466698955914</v>
      </c>
      <c r="G71" s="2">
        <v>2.8470105696055876</v>
      </c>
      <c r="H71" s="2">
        <v>2.5494039254359557</v>
      </c>
      <c r="I71" s="2">
        <v>1.6156455821277649</v>
      </c>
      <c r="J71" s="2">
        <v>0.56245499665691601</v>
      </c>
      <c r="K71" s="2">
        <v>0</v>
      </c>
      <c r="L71" s="1">
        <v>9.7588169576919679</v>
      </c>
      <c r="M71" s="2">
        <v>0</v>
      </c>
      <c r="N71" s="2">
        <v>0</v>
      </c>
      <c r="O71" s="2">
        <v>1.7353674708469276E-2</v>
      </c>
      <c r="P71" s="2">
        <v>0.59593169179110006</v>
      </c>
      <c r="Q71" s="2">
        <v>2.6605356898321069</v>
      </c>
      <c r="R71" s="2">
        <v>3.0435179185507377</v>
      </c>
      <c r="S71" s="2">
        <v>3.1180168496585945</v>
      </c>
      <c r="T71" s="2">
        <v>2.2282569807911572</v>
      </c>
      <c r="U71" s="2">
        <v>4.6918638449152983E-4</v>
      </c>
      <c r="V71" s="1">
        <v>11.664081991716655</v>
      </c>
      <c r="W71" s="2">
        <v>0</v>
      </c>
      <c r="X71" s="2">
        <v>0</v>
      </c>
      <c r="Y71" s="2">
        <v>0.1176426009664585</v>
      </c>
      <c r="Z71" s="2">
        <v>0.19944706773620818</v>
      </c>
      <c r="AA71" s="2">
        <v>1.3373816091011388</v>
      </c>
      <c r="AB71" s="2">
        <v>2.9498437961873183</v>
      </c>
      <c r="AC71" s="2">
        <v>1.9789378176665497</v>
      </c>
      <c r="AD71" s="2">
        <v>3.3985212175911852</v>
      </c>
      <c r="AE71" s="2">
        <v>1.501110532173883E-3</v>
      </c>
      <c r="AF71" s="1">
        <v>9.9832752197810315</v>
      </c>
      <c r="AG71">
        <v>31.406174169189654</v>
      </c>
      <c r="AI71" s="1" t="s">
        <v>87</v>
      </c>
      <c r="AJ71">
        <v>272844</v>
      </c>
      <c r="AK71">
        <v>28092</v>
      </c>
      <c r="AN71" t="s">
        <v>439</v>
      </c>
      <c r="AO71">
        <v>3.6967991300366804E-4</v>
      </c>
    </row>
    <row r="72" spans="1:41" ht="15.75" thickBot="1" x14ac:dyDescent="0.3">
      <c r="A72" s="13" t="s">
        <v>278</v>
      </c>
      <c r="B72" s="14"/>
      <c r="C72" s="13">
        <v>2.6521032016814487E-3</v>
      </c>
      <c r="D72" s="13">
        <v>3.4369011541219949E-2</v>
      </c>
      <c r="E72" s="13">
        <v>0.72438649785714726</v>
      </c>
      <c r="F72" s="13">
        <v>2.5998581641905569</v>
      </c>
      <c r="G72" s="13">
        <v>3.9826944147476095</v>
      </c>
      <c r="H72" s="13">
        <v>3.7248007238072538</v>
      </c>
      <c r="I72" s="13">
        <v>2.020811539962732</v>
      </c>
      <c r="J72" s="13">
        <v>0.58370395570349498</v>
      </c>
      <c r="K72" s="13">
        <v>0</v>
      </c>
      <c r="L72" s="14">
        <v>13.673276411011695</v>
      </c>
      <c r="M72" s="13">
        <v>0</v>
      </c>
      <c r="N72" s="13">
        <v>0</v>
      </c>
      <c r="O72" s="13">
        <v>2.7397530618283504E-2</v>
      </c>
      <c r="P72" s="13">
        <v>0.75137048787865879</v>
      </c>
      <c r="Q72" s="13">
        <v>2.7468268261596611</v>
      </c>
      <c r="R72" s="13">
        <v>3.5710315735300666</v>
      </c>
      <c r="S72" s="13">
        <v>3.4105285630982007</v>
      </c>
      <c r="T72" s="13">
        <v>2.2282569807911572</v>
      </c>
      <c r="U72" s="13">
        <v>4.6918638449152983E-4</v>
      </c>
      <c r="V72" s="14">
        <v>12.735881148460518</v>
      </c>
      <c r="W72" s="13">
        <v>0</v>
      </c>
      <c r="X72" s="13">
        <v>0</v>
      </c>
      <c r="Y72" s="13">
        <v>0.1176426009664585</v>
      </c>
      <c r="Z72" s="13">
        <v>0.20086345734481195</v>
      </c>
      <c r="AA72" s="13">
        <v>1.3423409999932014</v>
      </c>
      <c r="AB72" s="13">
        <v>2.9899515597387438</v>
      </c>
      <c r="AC72" s="13">
        <v>2.1941526816384331</v>
      </c>
      <c r="AD72" s="13">
        <v>3.4151575225022248</v>
      </c>
      <c r="AE72" s="13">
        <v>1.501110532173883E-3</v>
      </c>
      <c r="AF72" s="14">
        <v>10.261609932716045</v>
      </c>
      <c r="AG72" s="13">
        <v>36.670767492188261</v>
      </c>
      <c r="AH72" s="2"/>
      <c r="AI72" s="1" t="s">
        <v>88</v>
      </c>
      <c r="AJ72" s="2">
        <v>4469400</v>
      </c>
      <c r="AK72" s="2">
        <v>499860</v>
      </c>
      <c r="AL72" s="2"/>
      <c r="AN72" t="s">
        <v>440</v>
      </c>
      <c r="AO72">
        <v>1.7366241603310954E-2</v>
      </c>
    </row>
    <row r="73" spans="1:41" ht="15.75" thickTop="1" x14ac:dyDescent="0.25">
      <c r="A73" s="2" t="s">
        <v>31</v>
      </c>
      <c r="B73" s="1" t="s">
        <v>403</v>
      </c>
      <c r="C73" s="2">
        <v>0</v>
      </c>
      <c r="D73" s="2">
        <v>0</v>
      </c>
      <c r="E73" s="2">
        <v>7.7496477464983446E-4</v>
      </c>
      <c r="F73" s="2">
        <v>4.870631576911692E-5</v>
      </c>
      <c r="G73" s="2">
        <v>0</v>
      </c>
      <c r="H73" s="2">
        <v>0</v>
      </c>
      <c r="I73" s="2">
        <v>0</v>
      </c>
      <c r="J73" s="2">
        <v>0</v>
      </c>
      <c r="K73" s="2">
        <v>0</v>
      </c>
      <c r="L73" s="1">
        <v>8.236710904189514E-4</v>
      </c>
      <c r="M73" s="2">
        <v>0</v>
      </c>
      <c r="N73" s="2">
        <v>0</v>
      </c>
      <c r="O73" s="2">
        <v>4.6857184175350981E-4</v>
      </c>
      <c r="P73" s="2">
        <v>0</v>
      </c>
      <c r="Q73" s="2">
        <v>0</v>
      </c>
      <c r="R73" s="2">
        <v>0</v>
      </c>
      <c r="S73" s="2">
        <v>0</v>
      </c>
      <c r="T73" s="2">
        <v>0</v>
      </c>
      <c r="U73" s="2">
        <v>0</v>
      </c>
      <c r="V73" s="1">
        <v>4.6857184175350981E-4</v>
      </c>
      <c r="W73" s="2">
        <v>0</v>
      </c>
      <c r="X73" s="2">
        <v>0</v>
      </c>
      <c r="Y73" s="2">
        <v>0</v>
      </c>
      <c r="Z73" s="2">
        <v>0</v>
      </c>
      <c r="AA73" s="2">
        <v>0</v>
      </c>
      <c r="AB73" s="2">
        <v>0</v>
      </c>
      <c r="AC73" s="2">
        <v>0</v>
      </c>
      <c r="AD73" s="2">
        <v>0</v>
      </c>
      <c r="AE73" s="2">
        <v>0</v>
      </c>
      <c r="AF73" s="1">
        <v>0</v>
      </c>
      <c r="AG73">
        <v>1.2922429321724613E-3</v>
      </c>
      <c r="AI73" s="1" t="s">
        <v>91</v>
      </c>
      <c r="AJ73">
        <v>124316</v>
      </c>
      <c r="AK73">
        <v>23480</v>
      </c>
      <c r="AN73" t="s">
        <v>252</v>
      </c>
      <c r="AO73">
        <v>0.12006205290248366</v>
      </c>
    </row>
    <row r="74" spans="1:41" x14ac:dyDescent="0.25">
      <c r="A74" s="2"/>
      <c r="B74" s="1" t="s">
        <v>402</v>
      </c>
      <c r="C74" s="2">
        <v>0</v>
      </c>
      <c r="D74" s="2">
        <v>0</v>
      </c>
      <c r="E74" s="2">
        <v>2.8518671354364369E-3</v>
      </c>
      <c r="F74" s="2">
        <v>2.4233782564570927E-4</v>
      </c>
      <c r="G74" s="2">
        <v>5.4577348734133486E-5</v>
      </c>
      <c r="H74" s="2">
        <v>0</v>
      </c>
      <c r="I74" s="2">
        <v>0</v>
      </c>
      <c r="J74" s="2">
        <v>0</v>
      </c>
      <c r="K74" s="2">
        <v>0</v>
      </c>
      <c r="L74" s="1">
        <v>3.14878230981628E-3</v>
      </c>
      <c r="M74" s="2">
        <v>0</v>
      </c>
      <c r="N74" s="2">
        <v>0</v>
      </c>
      <c r="O74" s="2">
        <v>4.2597440159409991E-4</v>
      </c>
      <c r="P74" s="2">
        <v>0</v>
      </c>
      <c r="Q74" s="2">
        <v>0</v>
      </c>
      <c r="R74" s="2">
        <v>0</v>
      </c>
      <c r="S74" s="2">
        <v>0</v>
      </c>
      <c r="T74" s="2">
        <v>0</v>
      </c>
      <c r="U74" s="2">
        <v>0</v>
      </c>
      <c r="V74" s="1">
        <v>4.2597440159409991E-4</v>
      </c>
      <c r="W74" s="2">
        <v>0</v>
      </c>
      <c r="X74" s="2">
        <v>0</v>
      </c>
      <c r="Y74" s="2">
        <v>0</v>
      </c>
      <c r="Z74" s="2">
        <v>0</v>
      </c>
      <c r="AA74" s="2">
        <v>0</v>
      </c>
      <c r="AB74" s="2">
        <v>0</v>
      </c>
      <c r="AC74" s="2">
        <v>0</v>
      </c>
      <c r="AD74" s="2">
        <v>0</v>
      </c>
      <c r="AE74" s="2">
        <v>0</v>
      </c>
      <c r="AF74" s="1">
        <v>0</v>
      </c>
      <c r="AG74">
        <v>3.5747567114103799E-3</v>
      </c>
      <c r="AI74" s="1" t="s">
        <v>92</v>
      </c>
      <c r="AJ74">
        <v>13016</v>
      </c>
      <c r="AK74">
        <v>8632</v>
      </c>
      <c r="AN74" t="s">
        <v>253</v>
      </c>
      <c r="AO74">
        <v>6.2021395572040706E-2</v>
      </c>
    </row>
    <row r="75" spans="1:41" x14ac:dyDescent="0.25">
      <c r="A75" s="2"/>
      <c r="B75" s="1" t="s">
        <v>404</v>
      </c>
      <c r="C75" s="2">
        <v>0</v>
      </c>
      <c r="D75" s="2">
        <v>0</v>
      </c>
      <c r="E75" s="2">
        <v>2.5615981542393338E-2</v>
      </c>
      <c r="F75" s="2">
        <v>1.3449327620287815E-2</v>
      </c>
      <c r="G75" s="2">
        <v>5.3354451472841955E-3</v>
      </c>
      <c r="H75" s="2">
        <v>0</v>
      </c>
      <c r="I75" s="2">
        <v>0</v>
      </c>
      <c r="J75" s="2">
        <v>0</v>
      </c>
      <c r="K75" s="2">
        <v>0</v>
      </c>
      <c r="L75" s="1">
        <v>4.4400754309965353E-2</v>
      </c>
      <c r="M75" s="2">
        <v>0</v>
      </c>
      <c r="N75" s="2">
        <v>0</v>
      </c>
      <c r="O75" s="2">
        <v>2.3227124486054655E-3</v>
      </c>
      <c r="P75" s="2">
        <v>0</v>
      </c>
      <c r="Q75" s="2">
        <v>0</v>
      </c>
      <c r="R75" s="2">
        <v>0</v>
      </c>
      <c r="S75" s="2">
        <v>0</v>
      </c>
      <c r="T75" s="2">
        <v>0</v>
      </c>
      <c r="U75" s="2">
        <v>0</v>
      </c>
      <c r="V75" s="1">
        <v>2.3227124486054655E-3</v>
      </c>
      <c r="W75" s="2">
        <v>0</v>
      </c>
      <c r="X75" s="2">
        <v>0</v>
      </c>
      <c r="Y75" s="2">
        <v>2.5528709715222006E-4</v>
      </c>
      <c r="Z75" s="2">
        <v>1.6583059035211363E-3</v>
      </c>
      <c r="AA75" s="2">
        <v>0</v>
      </c>
      <c r="AB75" s="2">
        <v>0</v>
      </c>
      <c r="AC75" s="2">
        <v>0</v>
      </c>
      <c r="AD75" s="2">
        <v>0</v>
      </c>
      <c r="AE75" s="2">
        <v>0</v>
      </c>
      <c r="AF75" s="1">
        <v>1.9135930006733564E-3</v>
      </c>
      <c r="AG75">
        <v>4.8637059759244164E-2</v>
      </c>
      <c r="AI75" s="1" t="s">
        <v>95</v>
      </c>
      <c r="AJ75">
        <v>31936</v>
      </c>
      <c r="AK75">
        <v>26212</v>
      </c>
      <c r="AN75" t="s">
        <v>441</v>
      </c>
      <c r="AO75">
        <v>9.682617668537688E-3</v>
      </c>
    </row>
    <row r="76" spans="1:41" ht="15.75" thickBot="1" x14ac:dyDescent="0.3">
      <c r="A76" s="13" t="s">
        <v>279</v>
      </c>
      <c r="B76" s="14"/>
      <c r="C76" s="13">
        <v>0</v>
      </c>
      <c r="D76" s="13">
        <v>0</v>
      </c>
      <c r="E76" s="13">
        <v>2.9242813452479609E-2</v>
      </c>
      <c r="F76" s="13">
        <v>1.3740371761702641E-2</v>
      </c>
      <c r="G76" s="13">
        <v>5.3900224960183292E-3</v>
      </c>
      <c r="H76" s="13">
        <v>0</v>
      </c>
      <c r="I76" s="13">
        <v>0</v>
      </c>
      <c r="J76" s="13">
        <v>0</v>
      </c>
      <c r="K76" s="13">
        <v>0</v>
      </c>
      <c r="L76" s="14">
        <v>4.837320771020058E-2</v>
      </c>
      <c r="M76" s="13">
        <v>0</v>
      </c>
      <c r="N76" s="13">
        <v>0</v>
      </c>
      <c r="O76" s="13">
        <v>3.2172586919530753E-3</v>
      </c>
      <c r="P76" s="13">
        <v>0</v>
      </c>
      <c r="Q76" s="13">
        <v>0</v>
      </c>
      <c r="R76" s="13">
        <v>0</v>
      </c>
      <c r="S76" s="13">
        <v>0</v>
      </c>
      <c r="T76" s="13">
        <v>0</v>
      </c>
      <c r="U76" s="13">
        <v>0</v>
      </c>
      <c r="V76" s="14">
        <v>3.2172586919530753E-3</v>
      </c>
      <c r="W76" s="13">
        <v>0</v>
      </c>
      <c r="X76" s="13">
        <v>0</v>
      </c>
      <c r="Y76" s="13">
        <v>2.5528709715222006E-4</v>
      </c>
      <c r="Z76" s="13">
        <v>1.6583059035211363E-3</v>
      </c>
      <c r="AA76" s="13">
        <v>0</v>
      </c>
      <c r="AB76" s="13">
        <v>0</v>
      </c>
      <c r="AC76" s="13">
        <v>0</v>
      </c>
      <c r="AD76" s="13">
        <v>0</v>
      </c>
      <c r="AE76" s="13">
        <v>0</v>
      </c>
      <c r="AF76" s="14">
        <v>1.9135930006733564E-3</v>
      </c>
      <c r="AG76" s="13">
        <v>5.3504059402827008E-2</v>
      </c>
      <c r="AH76" s="2"/>
      <c r="AI76" s="1" t="s">
        <v>96</v>
      </c>
      <c r="AJ76" s="2">
        <v>21348</v>
      </c>
      <c r="AK76" s="2">
        <v>1008.0000000000001</v>
      </c>
      <c r="AL76" s="2"/>
      <c r="AN76" s="4" t="s">
        <v>254</v>
      </c>
      <c r="AO76" s="4">
        <v>6.4335309284726444E-2</v>
      </c>
    </row>
    <row r="77" spans="1:41" ht="15.75" thickTop="1" x14ac:dyDescent="0.25">
      <c r="A77" s="2" t="s">
        <v>34</v>
      </c>
      <c r="B77" s="1" t="s">
        <v>403</v>
      </c>
      <c r="C77" s="2">
        <v>2.1072113450795721E-4</v>
      </c>
      <c r="D77" s="2">
        <v>2.0413655011269263E-3</v>
      </c>
      <c r="E77" s="2">
        <v>6.2313786606010065E-4</v>
      </c>
      <c r="F77" s="2">
        <v>7.2910749132974013E-4</v>
      </c>
      <c r="G77" s="2">
        <v>1.6323702501390487E-4</v>
      </c>
      <c r="H77" s="2">
        <v>7.75890585430611E-4</v>
      </c>
      <c r="I77" s="2">
        <v>3.6419577292051052E-4</v>
      </c>
      <c r="J77" s="2">
        <v>4.9642729801232709E-2</v>
      </c>
      <c r="K77" s="2">
        <v>3.838094477851902E-2</v>
      </c>
      <c r="L77" s="1">
        <v>9.2931329956141479E-2</v>
      </c>
      <c r="M77" s="2">
        <v>0</v>
      </c>
      <c r="N77" s="2">
        <v>0</v>
      </c>
      <c r="O77" s="2">
        <v>0</v>
      </c>
      <c r="P77" s="2">
        <v>0</v>
      </c>
      <c r="Q77" s="2">
        <v>0</v>
      </c>
      <c r="R77" s="2">
        <v>0</v>
      </c>
      <c r="S77" s="2">
        <v>0</v>
      </c>
      <c r="T77" s="2">
        <v>0</v>
      </c>
      <c r="U77" s="2">
        <v>0</v>
      </c>
      <c r="V77" s="1">
        <v>0</v>
      </c>
      <c r="W77" s="2">
        <v>0</v>
      </c>
      <c r="X77" s="2">
        <v>0</v>
      </c>
      <c r="Y77" s="2">
        <v>0</v>
      </c>
      <c r="Z77" s="2">
        <v>0</v>
      </c>
      <c r="AA77" s="2">
        <v>0</v>
      </c>
      <c r="AB77" s="2">
        <v>0</v>
      </c>
      <c r="AC77" s="2">
        <v>0</v>
      </c>
      <c r="AD77" s="2">
        <v>0</v>
      </c>
      <c r="AE77" s="2">
        <v>0</v>
      </c>
      <c r="AF77" s="1">
        <v>0</v>
      </c>
      <c r="AG77">
        <v>9.2931329956141479E-2</v>
      </c>
      <c r="AI77" s="1" t="s">
        <v>98</v>
      </c>
      <c r="AJ77">
        <v>274068</v>
      </c>
      <c r="AK77">
        <v>20968</v>
      </c>
      <c r="AN77" t="s">
        <v>205</v>
      </c>
      <c r="AO77">
        <f>SUM(AO5:AO76)</f>
        <v>37.389937976255574</v>
      </c>
    </row>
    <row r="78" spans="1:41" x14ac:dyDescent="0.25">
      <c r="A78" s="2"/>
      <c r="B78" s="1" t="s">
        <v>402</v>
      </c>
      <c r="C78" s="2">
        <v>2.2123661735977938E-4</v>
      </c>
      <c r="D78" s="2">
        <v>2.7255590377883989E-3</v>
      </c>
      <c r="E78" s="2">
        <v>5.1020633848045931E-3</v>
      </c>
      <c r="F78" s="2">
        <v>2.8292508818316287E-3</v>
      </c>
      <c r="G78" s="2">
        <v>3.1778688165531488E-3</v>
      </c>
      <c r="H78" s="2">
        <v>1.194117136916715E-2</v>
      </c>
      <c r="I78" s="2">
        <v>8.7666356294735395E-4</v>
      </c>
      <c r="J78" s="2">
        <v>1.5464644923980024E-2</v>
      </c>
      <c r="K78" s="2">
        <v>9.2332570564737496E-2</v>
      </c>
      <c r="L78" s="1">
        <v>0.13467102915916959</v>
      </c>
      <c r="M78" s="2">
        <v>0</v>
      </c>
      <c r="N78" s="2">
        <v>0</v>
      </c>
      <c r="O78" s="2">
        <v>0</v>
      </c>
      <c r="P78" s="2">
        <v>0</v>
      </c>
      <c r="Q78" s="2">
        <v>0</v>
      </c>
      <c r="R78" s="2">
        <v>0</v>
      </c>
      <c r="S78" s="2">
        <v>0</v>
      </c>
      <c r="T78" s="2">
        <v>0</v>
      </c>
      <c r="U78" s="2">
        <v>9.975756775368017E-5</v>
      </c>
      <c r="V78" s="1">
        <v>9.975756775368017E-5</v>
      </c>
      <c r="W78" s="2">
        <v>0</v>
      </c>
      <c r="X78" s="2">
        <v>0</v>
      </c>
      <c r="Y78" s="2">
        <v>0</v>
      </c>
      <c r="Z78" s="2">
        <v>0</v>
      </c>
      <c r="AA78" s="2">
        <v>0</v>
      </c>
      <c r="AB78" s="2">
        <v>0</v>
      </c>
      <c r="AC78" s="2">
        <v>0</v>
      </c>
      <c r="AD78" s="2">
        <v>0</v>
      </c>
      <c r="AE78" s="2">
        <v>0</v>
      </c>
      <c r="AF78" s="1">
        <v>0</v>
      </c>
      <c r="AG78">
        <v>0.13477078672692325</v>
      </c>
      <c r="AI78" s="1" t="s">
        <v>99</v>
      </c>
      <c r="AJ78">
        <v>394432</v>
      </c>
      <c r="AK78">
        <v>141700</v>
      </c>
    </row>
    <row r="79" spans="1:41" x14ac:dyDescent="0.25">
      <c r="A79" s="2"/>
      <c r="B79" s="1" t="s">
        <v>404</v>
      </c>
      <c r="C79" s="2">
        <v>3.9720232057687231E-2</v>
      </c>
      <c r="D79" s="2">
        <v>1.8876279648272869E-2</v>
      </c>
      <c r="E79" s="2">
        <v>0.15919631264196549</v>
      </c>
      <c r="F79" s="2">
        <v>0.1823052650457466</v>
      </c>
      <c r="G79" s="2">
        <v>0.13280974265302109</v>
      </c>
      <c r="H79" s="2">
        <v>0.14611252261552016</v>
      </c>
      <c r="I79" s="2">
        <v>9.528610836852569E-2</v>
      </c>
      <c r="J79" s="2">
        <v>9.6306724234003174E-2</v>
      </c>
      <c r="K79" s="2">
        <v>0.59822728278871928</v>
      </c>
      <c r="L79" s="1">
        <v>1.4688404700534616</v>
      </c>
      <c r="M79" s="2">
        <v>1.7579280149533586E-3</v>
      </c>
      <c r="N79" s="2">
        <v>0</v>
      </c>
      <c r="O79" s="2">
        <v>9.2041449268822715E-3</v>
      </c>
      <c r="P79" s="2">
        <v>9.8372497479711996E-2</v>
      </c>
      <c r="Q79" s="2">
        <v>0.13859557138995712</v>
      </c>
      <c r="R79" s="2">
        <v>3.710747767067684E-2</v>
      </c>
      <c r="S79" s="2">
        <v>2.7166445275606597E-2</v>
      </c>
      <c r="T79" s="2">
        <v>8.1120153167705562E-3</v>
      </c>
      <c r="U79" s="2">
        <v>0.18384377388190079</v>
      </c>
      <c r="V79" s="1">
        <v>0.50415985395645957</v>
      </c>
      <c r="W79" s="2">
        <v>0</v>
      </c>
      <c r="X79" s="2">
        <v>0</v>
      </c>
      <c r="Y79" s="2">
        <v>0</v>
      </c>
      <c r="Z79" s="2">
        <v>4.9964525629480104E-3</v>
      </c>
      <c r="AA79" s="2">
        <v>0</v>
      </c>
      <c r="AB79" s="2">
        <v>0</v>
      </c>
      <c r="AC79" s="2">
        <v>0</v>
      </c>
      <c r="AD79" s="2">
        <v>0</v>
      </c>
      <c r="AE79" s="2">
        <v>1.8805445814690751E-4</v>
      </c>
      <c r="AF79" s="1">
        <v>5.184507021094918E-3</v>
      </c>
      <c r="AG79">
        <v>1.9781848310310162</v>
      </c>
      <c r="AI79" s="1" t="s">
        <v>100</v>
      </c>
      <c r="AJ79">
        <v>6748</v>
      </c>
      <c r="AK79">
        <v>5724</v>
      </c>
    </row>
    <row r="80" spans="1:41" ht="15.75" thickBot="1" x14ac:dyDescent="0.3">
      <c r="A80" s="13" t="s">
        <v>280</v>
      </c>
      <c r="B80" s="14"/>
      <c r="C80" s="13">
        <v>4.0152189809554963E-2</v>
      </c>
      <c r="D80" s="13">
        <v>2.3643204187188193E-2</v>
      </c>
      <c r="E80" s="13">
        <v>0.16492151389283016</v>
      </c>
      <c r="F80" s="13">
        <v>0.18586362341890797</v>
      </c>
      <c r="G80" s="13">
        <v>0.13615084849458814</v>
      </c>
      <c r="H80" s="13">
        <v>0.15882958457011792</v>
      </c>
      <c r="I80" s="13">
        <v>9.6526967704393549E-2</v>
      </c>
      <c r="J80" s="13">
        <v>0.16141409895921591</v>
      </c>
      <c r="K80" s="13">
        <v>0.72894079813197576</v>
      </c>
      <c r="L80" s="14">
        <v>1.6964428291687728</v>
      </c>
      <c r="M80" s="13">
        <v>1.7579280149533586E-3</v>
      </c>
      <c r="N80" s="13">
        <v>0</v>
      </c>
      <c r="O80" s="13">
        <v>9.2041449268822715E-3</v>
      </c>
      <c r="P80" s="13">
        <v>9.8372497479711996E-2</v>
      </c>
      <c r="Q80" s="13">
        <v>0.13859557138995712</v>
      </c>
      <c r="R80" s="13">
        <v>3.710747767067684E-2</v>
      </c>
      <c r="S80" s="13">
        <v>2.7166445275606597E-2</v>
      </c>
      <c r="T80" s="13">
        <v>8.1120153167705562E-3</v>
      </c>
      <c r="U80" s="13">
        <v>0.18394353144965447</v>
      </c>
      <c r="V80" s="14">
        <v>0.50425961152421317</v>
      </c>
      <c r="W80" s="13">
        <v>0</v>
      </c>
      <c r="X80" s="13">
        <v>0</v>
      </c>
      <c r="Y80" s="13">
        <v>0</v>
      </c>
      <c r="Z80" s="13">
        <v>4.9964525629480104E-3</v>
      </c>
      <c r="AA80" s="13">
        <v>0</v>
      </c>
      <c r="AB80" s="13">
        <v>0</v>
      </c>
      <c r="AC80" s="13">
        <v>0</v>
      </c>
      <c r="AD80" s="13">
        <v>0</v>
      </c>
      <c r="AE80" s="13">
        <v>1.8805445814690751E-4</v>
      </c>
      <c r="AF80" s="14">
        <v>5.184507021094918E-3</v>
      </c>
      <c r="AG80" s="13">
        <v>2.205886947714081</v>
      </c>
      <c r="AH80" s="2"/>
      <c r="AI80" s="1" t="s">
        <v>102</v>
      </c>
      <c r="AJ80" s="2">
        <v>1333964</v>
      </c>
      <c r="AK80" s="2">
        <v>121860</v>
      </c>
      <c r="AL80" s="2"/>
    </row>
    <row r="81" spans="1:40" ht="15.75" thickTop="1" x14ac:dyDescent="0.25">
      <c r="A81" s="2" t="s">
        <v>35</v>
      </c>
      <c r="B81" s="1" t="s">
        <v>403</v>
      </c>
      <c r="C81" s="2">
        <v>0</v>
      </c>
      <c r="D81" s="2">
        <v>6.8256472365426743E-2</v>
      </c>
      <c r="E81" s="2">
        <v>0.58782433080704022</v>
      </c>
      <c r="F81" s="2">
        <v>0.54176066480508389</v>
      </c>
      <c r="G81" s="2">
        <v>0.12671825208240531</v>
      </c>
      <c r="H81" s="2">
        <v>5.3539927120189505E-2</v>
      </c>
      <c r="I81" s="2">
        <v>9.2064240682792758E-3</v>
      </c>
      <c r="J81" s="2">
        <v>0</v>
      </c>
      <c r="K81" s="2">
        <v>0</v>
      </c>
      <c r="L81" s="1">
        <v>1.3873060712484251</v>
      </c>
      <c r="M81" s="2">
        <v>0</v>
      </c>
      <c r="N81" s="2">
        <v>2.7200721222873513E-3</v>
      </c>
      <c r="O81" s="2">
        <v>0.15169141489922375</v>
      </c>
      <c r="P81" s="2">
        <v>0.57205316214741286</v>
      </c>
      <c r="Q81" s="2">
        <v>4.2498496657887679E-3</v>
      </c>
      <c r="R81" s="2">
        <v>9.8405652226663309E-2</v>
      </c>
      <c r="S81" s="2">
        <v>0</v>
      </c>
      <c r="T81" s="2">
        <v>0</v>
      </c>
      <c r="U81" s="2">
        <v>0</v>
      </c>
      <c r="V81" s="1">
        <v>0.82912015106137604</v>
      </c>
      <c r="W81" s="2">
        <v>0</v>
      </c>
      <c r="X81" s="2">
        <v>0</v>
      </c>
      <c r="Y81" s="2">
        <v>0</v>
      </c>
      <c r="Z81" s="2">
        <v>0.2172734087649914</v>
      </c>
      <c r="AA81" s="2">
        <v>6.4646260596559254E-3</v>
      </c>
      <c r="AB81" s="2">
        <v>4.0872629849549071E-2</v>
      </c>
      <c r="AC81" s="2">
        <v>0</v>
      </c>
      <c r="AD81" s="2">
        <v>0</v>
      </c>
      <c r="AE81" s="2">
        <v>0</v>
      </c>
      <c r="AF81" s="1">
        <v>0.26461066467419642</v>
      </c>
      <c r="AG81">
        <v>2.4810368869839974</v>
      </c>
      <c r="AI81" s="1" t="s">
        <v>104</v>
      </c>
      <c r="AJ81">
        <v>527172</v>
      </c>
      <c r="AK81">
        <v>343228</v>
      </c>
      <c r="AN81" s="4" t="s">
        <v>407</v>
      </c>
    </row>
    <row r="82" spans="1:40" x14ac:dyDescent="0.25">
      <c r="A82" s="2"/>
      <c r="B82" s="1" t="s">
        <v>402</v>
      </c>
      <c r="C82" s="2">
        <v>0</v>
      </c>
      <c r="D82" s="2">
        <v>1.3372063510715688E-2</v>
      </c>
      <c r="E82" s="2">
        <v>7.8746927226422028E-2</v>
      </c>
      <c r="F82" s="2">
        <v>0.33481945215124848</v>
      </c>
      <c r="G82" s="2">
        <v>0.31167362307855184</v>
      </c>
      <c r="H82" s="2">
        <v>5.5375901013977609E-2</v>
      </c>
      <c r="I82" s="2">
        <v>0.12575268265285811</v>
      </c>
      <c r="J82" s="2">
        <v>0</v>
      </c>
      <c r="K82" s="2">
        <v>0</v>
      </c>
      <c r="L82" s="1">
        <v>0.91974064963377378</v>
      </c>
      <c r="M82" s="2">
        <v>0</v>
      </c>
      <c r="N82" s="2">
        <v>0</v>
      </c>
      <c r="O82" s="2">
        <v>1.5299187678498347E-2</v>
      </c>
      <c r="P82" s="2">
        <v>0.55118372168267782</v>
      </c>
      <c r="Q82" s="2">
        <v>0.65332474833754972</v>
      </c>
      <c r="R82" s="2">
        <v>0.15306054085095383</v>
      </c>
      <c r="S82" s="2">
        <v>9.1839149467752623E-2</v>
      </c>
      <c r="T82" s="2">
        <v>0</v>
      </c>
      <c r="U82" s="2">
        <v>0</v>
      </c>
      <c r="V82" s="1">
        <v>1.4647073480174324</v>
      </c>
      <c r="W82" s="2">
        <v>0</v>
      </c>
      <c r="X82" s="2">
        <v>0</v>
      </c>
      <c r="Y82" s="2">
        <v>0</v>
      </c>
      <c r="Z82" s="2">
        <v>0.42728271987022837</v>
      </c>
      <c r="AA82" s="2">
        <v>0.35215657129059996</v>
      </c>
      <c r="AB82" s="2">
        <v>6.0736154725530553E-2</v>
      </c>
      <c r="AC82" s="2">
        <v>0</v>
      </c>
      <c r="AD82" s="2">
        <v>0</v>
      </c>
      <c r="AE82" s="2">
        <v>0</v>
      </c>
      <c r="AF82" s="1">
        <v>0.84017544588635884</v>
      </c>
      <c r="AG82">
        <v>3.2246234435375647</v>
      </c>
      <c r="AI82" s="1" t="s">
        <v>105</v>
      </c>
      <c r="AJ82">
        <v>1021068</v>
      </c>
      <c r="AK82">
        <v>17388</v>
      </c>
      <c r="AN82" t="s">
        <v>1</v>
      </c>
    </row>
    <row r="83" spans="1:40" x14ac:dyDescent="0.25">
      <c r="A83" s="2"/>
      <c r="B83" s="1" t="s">
        <v>404</v>
      </c>
      <c r="C83" s="2">
        <v>0</v>
      </c>
      <c r="D83" s="2">
        <v>1.8035900985402092E-4</v>
      </c>
      <c r="E83" s="2">
        <v>9.2591550507828239E-3</v>
      </c>
      <c r="F83" s="2">
        <v>3.8926295169417431E-2</v>
      </c>
      <c r="G83" s="2">
        <v>0.12384347767472474</v>
      </c>
      <c r="H83" s="2">
        <v>1.9657094817412572E-2</v>
      </c>
      <c r="I83" s="2">
        <v>5.420025962533935E-2</v>
      </c>
      <c r="J83" s="2">
        <v>0</v>
      </c>
      <c r="K83" s="2">
        <v>0</v>
      </c>
      <c r="L83" s="1">
        <v>0.24606664134753092</v>
      </c>
      <c r="M83" s="2">
        <v>0</v>
      </c>
      <c r="N83" s="2">
        <v>0</v>
      </c>
      <c r="O83" s="2">
        <v>1.464668843738718E-2</v>
      </c>
      <c r="P83" s="2">
        <v>0.30469933948779782</v>
      </c>
      <c r="Q83" s="2">
        <v>0.71943682649489005</v>
      </c>
      <c r="R83" s="2">
        <v>0.41924182265178661</v>
      </c>
      <c r="S83" s="2">
        <v>0.10804732649621808</v>
      </c>
      <c r="T83" s="2">
        <v>0</v>
      </c>
      <c r="U83" s="2">
        <v>0</v>
      </c>
      <c r="V83" s="1">
        <v>1.56607200356808</v>
      </c>
      <c r="W83" s="2">
        <v>0</v>
      </c>
      <c r="X83" s="2">
        <v>0</v>
      </c>
      <c r="Y83" s="2">
        <v>0</v>
      </c>
      <c r="Z83" s="2">
        <v>0.31203487794168672</v>
      </c>
      <c r="AA83" s="2">
        <v>0.810391112115741</v>
      </c>
      <c r="AB83" s="2">
        <v>1.0006418341096865</v>
      </c>
      <c r="AC83" s="2">
        <v>0</v>
      </c>
      <c r="AD83" s="2">
        <v>0</v>
      </c>
      <c r="AE83" s="2">
        <v>0</v>
      </c>
      <c r="AF83" s="1">
        <v>2.1230678241671144</v>
      </c>
      <c r="AG83">
        <v>3.9352064690827255</v>
      </c>
      <c r="AI83" s="1" t="s">
        <v>107</v>
      </c>
      <c r="AJ83">
        <v>61744</v>
      </c>
      <c r="AK83">
        <v>41732</v>
      </c>
      <c r="AN83" t="s">
        <v>7</v>
      </c>
    </row>
    <row r="84" spans="1:40" ht="15.75" thickBot="1" x14ac:dyDescent="0.3">
      <c r="A84" s="13" t="s">
        <v>281</v>
      </c>
      <c r="B84" s="14"/>
      <c r="C84" s="13">
        <v>0</v>
      </c>
      <c r="D84" s="13">
        <v>8.1808894885996464E-2</v>
      </c>
      <c r="E84" s="13">
        <v>0.67583041308424507</v>
      </c>
      <c r="F84" s="13">
        <v>0.91550641212574968</v>
      </c>
      <c r="G84" s="13">
        <v>0.56223535283568182</v>
      </c>
      <c r="H84" s="13">
        <v>0.12857292295157968</v>
      </c>
      <c r="I84" s="13">
        <v>0.18915936634647673</v>
      </c>
      <c r="J84" s="13">
        <v>0</v>
      </c>
      <c r="K84" s="13">
        <v>0</v>
      </c>
      <c r="L84" s="14">
        <v>2.5531133622297295</v>
      </c>
      <c r="M84" s="13">
        <v>0</v>
      </c>
      <c r="N84" s="13">
        <v>2.7200721222873513E-3</v>
      </c>
      <c r="O84" s="13">
        <v>0.18163729101510928</v>
      </c>
      <c r="P84" s="13">
        <v>1.4279362233178885</v>
      </c>
      <c r="Q84" s="13">
        <v>1.3770114244982286</v>
      </c>
      <c r="R84" s="13">
        <v>0.67070801572940375</v>
      </c>
      <c r="S84" s="13">
        <v>0.19988647596397072</v>
      </c>
      <c r="T84" s="13">
        <v>0</v>
      </c>
      <c r="U84" s="13">
        <v>0</v>
      </c>
      <c r="V84" s="14">
        <v>3.8598995026468885</v>
      </c>
      <c r="W84" s="13">
        <v>0</v>
      </c>
      <c r="X84" s="13">
        <v>0</v>
      </c>
      <c r="Y84" s="13">
        <v>0</v>
      </c>
      <c r="Z84" s="13">
        <v>0.95659100657690643</v>
      </c>
      <c r="AA84" s="13">
        <v>1.1690123094659968</v>
      </c>
      <c r="AB84" s="13">
        <v>1.1022506186847663</v>
      </c>
      <c r="AC84" s="13">
        <v>0</v>
      </c>
      <c r="AD84" s="13">
        <v>0</v>
      </c>
      <c r="AE84" s="13">
        <v>0</v>
      </c>
      <c r="AF84" s="14">
        <v>3.2278539347276696</v>
      </c>
      <c r="AG84" s="13">
        <v>9.6408667996042876</v>
      </c>
      <c r="AH84" s="2"/>
      <c r="AI84" s="1" t="s">
        <v>108</v>
      </c>
      <c r="AJ84" s="2">
        <v>172628</v>
      </c>
      <c r="AK84" s="2">
        <v>33224</v>
      </c>
      <c r="AL84" s="2"/>
      <c r="AN84" t="s">
        <v>9</v>
      </c>
    </row>
    <row r="85" spans="1:40" ht="15.75" thickTop="1" x14ac:dyDescent="0.25">
      <c r="A85" s="2" t="s">
        <v>38</v>
      </c>
      <c r="B85" s="1" t="s">
        <v>403</v>
      </c>
      <c r="C85" s="2">
        <v>8.6247375849876906E-3</v>
      </c>
      <c r="D85" s="2">
        <v>0</v>
      </c>
      <c r="E85" s="2">
        <v>3.4006555988593049E-3</v>
      </c>
      <c r="F85" s="2">
        <v>0</v>
      </c>
      <c r="G85" s="2">
        <v>9.6587192502253956E-4</v>
      </c>
      <c r="H85" s="2">
        <v>2.5265553673023387E-2</v>
      </c>
      <c r="I85" s="2">
        <v>9.1798971184007747E-3</v>
      </c>
      <c r="J85" s="2">
        <v>2.2324923253248696E-4</v>
      </c>
      <c r="K85" s="2">
        <v>0</v>
      </c>
      <c r="L85" s="1">
        <v>4.7659965132826186E-2</v>
      </c>
      <c r="M85" s="2">
        <v>1.0317476705383263E-4</v>
      </c>
      <c r="N85" s="2">
        <v>0</v>
      </c>
      <c r="O85" s="2">
        <v>0</v>
      </c>
      <c r="P85" s="2">
        <v>0</v>
      </c>
      <c r="Q85" s="2">
        <v>1.1442802462949889E-4</v>
      </c>
      <c r="R85" s="2">
        <v>1.9884938511024923E-3</v>
      </c>
      <c r="S85" s="2">
        <v>5.9165048650933498E-3</v>
      </c>
      <c r="T85" s="2">
        <v>0</v>
      </c>
      <c r="U85" s="2">
        <v>0</v>
      </c>
      <c r="V85" s="1">
        <v>8.1226015078791729E-3</v>
      </c>
      <c r="W85" s="2">
        <v>0</v>
      </c>
      <c r="X85" s="2">
        <v>0</v>
      </c>
      <c r="Y85" s="2">
        <v>0</v>
      </c>
      <c r="Z85" s="2">
        <v>0</v>
      </c>
      <c r="AA85" s="2">
        <v>0</v>
      </c>
      <c r="AB85" s="2">
        <v>0</v>
      </c>
      <c r="AC85" s="2">
        <v>0</v>
      </c>
      <c r="AD85" s="2">
        <v>0</v>
      </c>
      <c r="AE85" s="2">
        <v>0</v>
      </c>
      <c r="AF85" s="1">
        <v>0</v>
      </c>
      <c r="AG85">
        <v>5.5782566640705362E-2</v>
      </c>
      <c r="AI85" s="1" t="s">
        <v>109</v>
      </c>
      <c r="AJ85">
        <v>1417180</v>
      </c>
      <c r="AK85">
        <v>58220</v>
      </c>
      <c r="AN85" t="s">
        <v>10</v>
      </c>
    </row>
    <row r="86" spans="1:40" x14ac:dyDescent="0.25">
      <c r="A86" s="2"/>
      <c r="B86" s="1" t="s">
        <v>402</v>
      </c>
      <c r="C86" s="2">
        <v>1.6254386432827242E-2</v>
      </c>
      <c r="D86" s="2">
        <v>0</v>
      </c>
      <c r="E86" s="2">
        <v>4.0152319119061645E-3</v>
      </c>
      <c r="F86" s="2">
        <v>0</v>
      </c>
      <c r="G86" s="2">
        <v>4.6683809709422699E-3</v>
      </c>
      <c r="H86" s="2">
        <v>2.0847635081677394E-2</v>
      </c>
      <c r="I86" s="2">
        <v>1.3309407687921077E-2</v>
      </c>
      <c r="J86" s="2">
        <v>2.97647308535082E-3</v>
      </c>
      <c r="K86" s="2">
        <v>0</v>
      </c>
      <c r="L86" s="1">
        <v>6.2071515170624966E-2</v>
      </c>
      <c r="M86" s="2">
        <v>2.014462968567948E-4</v>
      </c>
      <c r="N86" s="2">
        <v>0</v>
      </c>
      <c r="O86" s="2">
        <v>0</v>
      </c>
      <c r="P86" s="2">
        <v>0</v>
      </c>
      <c r="Q86" s="2">
        <v>0</v>
      </c>
      <c r="R86" s="2">
        <v>2.8023320513216464E-3</v>
      </c>
      <c r="S86" s="2">
        <v>0</v>
      </c>
      <c r="T86" s="2">
        <v>0</v>
      </c>
      <c r="U86" s="2">
        <v>0</v>
      </c>
      <c r="V86" s="1">
        <v>3.0037783481784413E-3</v>
      </c>
      <c r="W86" s="2">
        <v>0</v>
      </c>
      <c r="X86" s="2">
        <v>0</v>
      </c>
      <c r="Y86" s="2">
        <v>0</v>
      </c>
      <c r="Z86" s="2">
        <v>0</v>
      </c>
      <c r="AA86" s="2">
        <v>0</v>
      </c>
      <c r="AB86" s="2">
        <v>0</v>
      </c>
      <c r="AC86" s="2">
        <v>0</v>
      </c>
      <c r="AD86" s="2">
        <v>0</v>
      </c>
      <c r="AE86" s="2">
        <v>0</v>
      </c>
      <c r="AF86" s="1">
        <v>0</v>
      </c>
      <c r="AG86">
        <v>6.5075293518803409E-2</v>
      </c>
      <c r="AI86" s="1" t="s">
        <v>110</v>
      </c>
      <c r="AJ86">
        <v>3633940</v>
      </c>
      <c r="AK86">
        <v>511168</v>
      </c>
      <c r="AN86" t="s">
        <v>15</v>
      </c>
    </row>
    <row r="87" spans="1:40" x14ac:dyDescent="0.25">
      <c r="A87" s="2"/>
      <c r="B87" s="1" t="s">
        <v>404</v>
      </c>
      <c r="C87" s="2">
        <v>5.7662664315057906E-2</v>
      </c>
      <c r="D87" s="2">
        <v>5.1360294978674784E-3</v>
      </c>
      <c r="E87" s="2">
        <v>6.7603394435154993E-3</v>
      </c>
      <c r="F87" s="2">
        <v>0</v>
      </c>
      <c r="G87" s="2">
        <v>8.4245495682521709E-3</v>
      </c>
      <c r="H87" s="2">
        <v>2.7054681814536033E-2</v>
      </c>
      <c r="I87" s="2">
        <v>7.9583991103489279E-2</v>
      </c>
      <c r="J87" s="2">
        <v>5.2732091678769494E-2</v>
      </c>
      <c r="K87" s="2">
        <v>3.4132922597209729E-2</v>
      </c>
      <c r="L87" s="1">
        <v>0.2714872700186976</v>
      </c>
      <c r="M87" s="2">
        <v>3.7049698338198711E-2</v>
      </c>
      <c r="N87" s="2">
        <v>0</v>
      </c>
      <c r="O87" s="2">
        <v>2.6517951182403844E-4</v>
      </c>
      <c r="P87" s="2">
        <v>0</v>
      </c>
      <c r="Q87" s="2">
        <v>8.0673617735593913E-4</v>
      </c>
      <c r="R87" s="2">
        <v>2.2244059057544605E-2</v>
      </c>
      <c r="S87" s="2">
        <v>4.6793743616179627E-2</v>
      </c>
      <c r="T87" s="2">
        <v>2.9905291669643494E-2</v>
      </c>
      <c r="U87" s="2">
        <v>4.1157617228601623E-3</v>
      </c>
      <c r="V87" s="1">
        <v>0.1411804700936066</v>
      </c>
      <c r="W87" s="2">
        <v>3.9186684908508749E-3</v>
      </c>
      <c r="X87" s="2">
        <v>0</v>
      </c>
      <c r="Y87" s="2">
        <v>4.4888267809271017E-5</v>
      </c>
      <c r="Z87" s="2">
        <v>5.0424673716155736E-5</v>
      </c>
      <c r="AA87" s="2">
        <v>5.7538306967888924E-5</v>
      </c>
      <c r="AB87" s="2">
        <v>0</v>
      </c>
      <c r="AC87" s="2">
        <v>0</v>
      </c>
      <c r="AD87" s="2">
        <v>0</v>
      </c>
      <c r="AE87" s="2">
        <v>0</v>
      </c>
      <c r="AF87" s="1">
        <v>4.07151973934419E-3</v>
      </c>
      <c r="AG87">
        <v>0.41673925985164839</v>
      </c>
      <c r="AI87" s="1" t="s">
        <v>112</v>
      </c>
      <c r="AJ87">
        <v>305572</v>
      </c>
      <c r="AK87">
        <v>90500</v>
      </c>
      <c r="AN87" t="s">
        <v>19</v>
      </c>
    </row>
    <row r="88" spans="1:40" ht="15.75" thickBot="1" x14ac:dyDescent="0.3">
      <c r="A88" s="13" t="s">
        <v>282</v>
      </c>
      <c r="B88" s="14"/>
      <c r="C88" s="13">
        <v>8.2541788332872831E-2</v>
      </c>
      <c r="D88" s="13">
        <v>5.1360294978674784E-3</v>
      </c>
      <c r="E88" s="13">
        <v>1.4176226954280969E-2</v>
      </c>
      <c r="F88" s="13">
        <v>0</v>
      </c>
      <c r="G88" s="13">
        <v>1.4058802464216981E-2</v>
      </c>
      <c r="H88" s="13">
        <v>7.316787056923682E-2</v>
      </c>
      <c r="I88" s="13">
        <v>0.10207329590981114</v>
      </c>
      <c r="J88" s="13">
        <v>5.5931813996652799E-2</v>
      </c>
      <c r="K88" s="13">
        <v>3.4132922597209729E-2</v>
      </c>
      <c r="L88" s="14">
        <v>0.3812187503221488</v>
      </c>
      <c r="M88" s="13">
        <v>3.7354319402109343E-2</v>
      </c>
      <c r="N88" s="13">
        <v>0</v>
      </c>
      <c r="O88" s="13">
        <v>2.6517951182403844E-4</v>
      </c>
      <c r="P88" s="13">
        <v>0</v>
      </c>
      <c r="Q88" s="13">
        <v>9.2116420198543817E-4</v>
      </c>
      <c r="R88" s="13">
        <v>2.7034884959968742E-2</v>
      </c>
      <c r="S88" s="13">
        <v>5.2710248481272981E-2</v>
      </c>
      <c r="T88" s="13">
        <v>2.9905291669643494E-2</v>
      </c>
      <c r="U88" s="13">
        <v>4.1157617228601623E-3</v>
      </c>
      <c r="V88" s="14">
        <v>0.1523068499496642</v>
      </c>
      <c r="W88" s="13">
        <v>3.9186684908508749E-3</v>
      </c>
      <c r="X88" s="13">
        <v>0</v>
      </c>
      <c r="Y88" s="13">
        <v>4.4888267809271017E-5</v>
      </c>
      <c r="Z88" s="13">
        <v>5.0424673716155736E-5</v>
      </c>
      <c r="AA88" s="13">
        <v>5.7538306967888924E-5</v>
      </c>
      <c r="AB88" s="13">
        <v>0</v>
      </c>
      <c r="AC88" s="13">
        <v>0</v>
      </c>
      <c r="AD88" s="13">
        <v>0</v>
      </c>
      <c r="AE88" s="13">
        <v>0</v>
      </c>
      <c r="AF88" s="14">
        <v>4.07151973934419E-3</v>
      </c>
      <c r="AG88" s="13">
        <v>0.53759712001115711</v>
      </c>
      <c r="AH88" s="2"/>
      <c r="AI88" s="1" t="s">
        <v>113</v>
      </c>
      <c r="AJ88" s="2">
        <v>635044</v>
      </c>
      <c r="AK88" s="2">
        <v>135020</v>
      </c>
      <c r="AL88" s="2"/>
      <c r="AN88" t="s">
        <v>20</v>
      </c>
    </row>
    <row r="89" spans="1:40" ht="15.75" thickTop="1" x14ac:dyDescent="0.25">
      <c r="A89" s="2" t="s">
        <v>39</v>
      </c>
      <c r="B89" s="1" t="s">
        <v>403</v>
      </c>
      <c r="C89" s="2">
        <v>0</v>
      </c>
      <c r="D89" s="2">
        <v>0</v>
      </c>
      <c r="E89" s="2">
        <v>0</v>
      </c>
      <c r="F89" s="2">
        <v>0</v>
      </c>
      <c r="G89" s="2">
        <v>0</v>
      </c>
      <c r="H89" s="2">
        <v>0</v>
      </c>
      <c r="I89" s="2">
        <v>0</v>
      </c>
      <c r="J89" s="2">
        <v>0</v>
      </c>
      <c r="K89" s="2">
        <v>0</v>
      </c>
      <c r="L89" s="1">
        <v>0</v>
      </c>
      <c r="M89" s="2">
        <v>0</v>
      </c>
      <c r="N89" s="2">
        <v>0</v>
      </c>
      <c r="O89" s="2">
        <v>0</v>
      </c>
      <c r="P89" s="2">
        <v>0</v>
      </c>
      <c r="Q89" s="2">
        <v>0</v>
      </c>
      <c r="R89" s="2">
        <v>0</v>
      </c>
      <c r="S89" s="2">
        <v>0</v>
      </c>
      <c r="T89" s="2">
        <v>0</v>
      </c>
      <c r="U89" s="2">
        <v>0</v>
      </c>
      <c r="V89" s="1">
        <v>0</v>
      </c>
      <c r="W89" s="2">
        <v>0</v>
      </c>
      <c r="X89" s="2">
        <v>0</v>
      </c>
      <c r="Y89" s="2">
        <v>0</v>
      </c>
      <c r="Z89" s="2">
        <v>0</v>
      </c>
      <c r="AA89" s="2">
        <v>0</v>
      </c>
      <c r="AB89" s="2">
        <v>0</v>
      </c>
      <c r="AC89" s="2">
        <v>0</v>
      </c>
      <c r="AD89" s="2">
        <v>0</v>
      </c>
      <c r="AE89" s="2">
        <v>0</v>
      </c>
      <c r="AF89" s="1">
        <v>0</v>
      </c>
      <c r="AG89">
        <v>0</v>
      </c>
      <c r="AI89" s="1" t="s">
        <v>114</v>
      </c>
      <c r="AJ89">
        <v>573664</v>
      </c>
      <c r="AK89">
        <v>233256</v>
      </c>
      <c r="AN89" t="s">
        <v>21</v>
      </c>
    </row>
    <row r="90" spans="1:40" x14ac:dyDescent="0.25">
      <c r="A90" s="2"/>
      <c r="B90" s="1" t="s">
        <v>402</v>
      </c>
      <c r="C90" s="2">
        <v>9.7662592995393757E-5</v>
      </c>
      <c r="D90" s="2">
        <v>0</v>
      </c>
      <c r="E90" s="2">
        <v>0</v>
      </c>
      <c r="F90" s="2">
        <v>0</v>
      </c>
      <c r="G90" s="2">
        <v>0</v>
      </c>
      <c r="H90" s="2">
        <v>0</v>
      </c>
      <c r="I90" s="2">
        <v>0</v>
      </c>
      <c r="J90" s="2">
        <v>0</v>
      </c>
      <c r="K90" s="2">
        <v>0</v>
      </c>
      <c r="L90" s="1">
        <v>9.7662592995393757E-5</v>
      </c>
      <c r="M90" s="2">
        <v>0</v>
      </c>
      <c r="N90" s="2">
        <v>0</v>
      </c>
      <c r="O90" s="2">
        <v>0</v>
      </c>
      <c r="P90" s="2">
        <v>0</v>
      </c>
      <c r="Q90" s="2">
        <v>0</v>
      </c>
      <c r="R90" s="2">
        <v>0</v>
      </c>
      <c r="S90" s="2">
        <v>0</v>
      </c>
      <c r="T90" s="2">
        <v>0</v>
      </c>
      <c r="U90" s="2">
        <v>0</v>
      </c>
      <c r="V90" s="1">
        <v>0</v>
      </c>
      <c r="W90" s="2">
        <v>0</v>
      </c>
      <c r="X90" s="2">
        <v>0</v>
      </c>
      <c r="Y90" s="2">
        <v>0</v>
      </c>
      <c r="Z90" s="2">
        <v>0</v>
      </c>
      <c r="AA90" s="2">
        <v>0</v>
      </c>
      <c r="AB90" s="2">
        <v>0</v>
      </c>
      <c r="AC90" s="2">
        <v>0</v>
      </c>
      <c r="AD90" s="2">
        <v>0</v>
      </c>
      <c r="AE90" s="2">
        <v>0</v>
      </c>
      <c r="AF90" s="1">
        <v>0</v>
      </c>
      <c r="AG90">
        <v>9.7662592995393757E-5</v>
      </c>
      <c r="AI90" s="1" t="s">
        <v>115</v>
      </c>
      <c r="AJ90">
        <v>623200</v>
      </c>
      <c r="AK90">
        <v>201620</v>
      </c>
      <c r="AN90" t="s">
        <v>22</v>
      </c>
    </row>
    <row r="91" spans="1:40" x14ac:dyDescent="0.25">
      <c r="A91" s="2"/>
      <c r="B91" s="1" t="s">
        <v>404</v>
      </c>
      <c r="C91" s="2">
        <v>3.5588337307030943E-3</v>
      </c>
      <c r="D91" s="2">
        <v>0</v>
      </c>
      <c r="E91" s="2">
        <v>0</v>
      </c>
      <c r="F91" s="2">
        <v>0</v>
      </c>
      <c r="G91" s="2">
        <v>0</v>
      </c>
      <c r="H91" s="2">
        <v>0</v>
      </c>
      <c r="I91" s="2">
        <v>0</v>
      </c>
      <c r="J91" s="2">
        <v>0</v>
      </c>
      <c r="K91" s="2">
        <v>0</v>
      </c>
      <c r="L91" s="1">
        <v>3.5588337307030943E-3</v>
      </c>
      <c r="M91" s="2">
        <v>0</v>
      </c>
      <c r="N91" s="2">
        <v>0</v>
      </c>
      <c r="O91" s="2">
        <v>0</v>
      </c>
      <c r="P91" s="2">
        <v>0</v>
      </c>
      <c r="Q91" s="2">
        <v>0</v>
      </c>
      <c r="R91" s="2">
        <v>0</v>
      </c>
      <c r="S91" s="2">
        <v>0</v>
      </c>
      <c r="T91" s="2">
        <v>0</v>
      </c>
      <c r="U91" s="2">
        <v>0</v>
      </c>
      <c r="V91" s="1">
        <v>0</v>
      </c>
      <c r="W91" s="2">
        <v>0</v>
      </c>
      <c r="X91" s="2">
        <v>0</v>
      </c>
      <c r="Y91" s="2">
        <v>0</v>
      </c>
      <c r="Z91" s="2">
        <v>0</v>
      </c>
      <c r="AA91" s="2">
        <v>0</v>
      </c>
      <c r="AB91" s="2">
        <v>0</v>
      </c>
      <c r="AC91" s="2">
        <v>0</v>
      </c>
      <c r="AD91" s="2">
        <v>0</v>
      </c>
      <c r="AE91" s="2">
        <v>0</v>
      </c>
      <c r="AF91" s="1">
        <v>0</v>
      </c>
      <c r="AG91">
        <v>3.5588337307030943E-3</v>
      </c>
      <c r="AI91" s="1" t="s">
        <v>117</v>
      </c>
      <c r="AJ91">
        <v>70748</v>
      </c>
      <c r="AK91">
        <v>51944</v>
      </c>
      <c r="AN91" t="s">
        <v>24</v>
      </c>
    </row>
    <row r="92" spans="1:40" ht="15.75" thickBot="1" x14ac:dyDescent="0.3">
      <c r="A92" s="13" t="s">
        <v>283</v>
      </c>
      <c r="B92" s="14"/>
      <c r="C92" s="13">
        <v>3.6564963236984881E-3</v>
      </c>
      <c r="D92" s="13">
        <v>0</v>
      </c>
      <c r="E92" s="13">
        <v>0</v>
      </c>
      <c r="F92" s="13">
        <v>0</v>
      </c>
      <c r="G92" s="13">
        <v>0</v>
      </c>
      <c r="H92" s="13">
        <v>0</v>
      </c>
      <c r="I92" s="13">
        <v>0</v>
      </c>
      <c r="J92" s="13">
        <v>0</v>
      </c>
      <c r="K92" s="13">
        <v>0</v>
      </c>
      <c r="L92" s="14">
        <v>3.6564963236984881E-3</v>
      </c>
      <c r="M92" s="13">
        <v>0</v>
      </c>
      <c r="N92" s="13">
        <v>0</v>
      </c>
      <c r="O92" s="13">
        <v>0</v>
      </c>
      <c r="P92" s="13">
        <v>0</v>
      </c>
      <c r="Q92" s="13">
        <v>0</v>
      </c>
      <c r="R92" s="13">
        <v>0</v>
      </c>
      <c r="S92" s="13">
        <v>0</v>
      </c>
      <c r="T92" s="13">
        <v>0</v>
      </c>
      <c r="U92" s="13">
        <v>0</v>
      </c>
      <c r="V92" s="14">
        <v>0</v>
      </c>
      <c r="W92" s="13">
        <v>0</v>
      </c>
      <c r="X92" s="13">
        <v>0</v>
      </c>
      <c r="Y92" s="13">
        <v>0</v>
      </c>
      <c r="Z92" s="13">
        <v>0</v>
      </c>
      <c r="AA92" s="13">
        <v>0</v>
      </c>
      <c r="AB92" s="13">
        <v>0</v>
      </c>
      <c r="AC92" s="13">
        <v>0</v>
      </c>
      <c r="AD92" s="13">
        <v>0</v>
      </c>
      <c r="AE92" s="13">
        <v>0</v>
      </c>
      <c r="AF92" s="14">
        <v>0</v>
      </c>
      <c r="AG92" s="13">
        <v>3.6564963236984881E-3</v>
      </c>
      <c r="AH92" s="2"/>
      <c r="AI92" s="1" t="s">
        <v>118</v>
      </c>
      <c r="AJ92" s="2">
        <v>76628</v>
      </c>
      <c r="AK92" s="2">
        <v>5676</v>
      </c>
      <c r="AL92" s="2"/>
      <c r="AN92" t="s">
        <v>26</v>
      </c>
    </row>
    <row r="93" spans="1:40" ht="15.75" thickTop="1" x14ac:dyDescent="0.25">
      <c r="A93" s="2" t="s">
        <v>40</v>
      </c>
      <c r="B93" s="1" t="s">
        <v>403</v>
      </c>
      <c r="C93" s="2">
        <v>7.6505665388229072E-4</v>
      </c>
      <c r="D93" s="2">
        <v>0</v>
      </c>
      <c r="E93" s="2">
        <v>0</v>
      </c>
      <c r="F93" s="2">
        <v>0</v>
      </c>
      <c r="G93" s="2">
        <v>0</v>
      </c>
      <c r="H93" s="2">
        <v>0</v>
      </c>
      <c r="I93" s="2">
        <v>0</v>
      </c>
      <c r="J93" s="2">
        <v>0</v>
      </c>
      <c r="K93" s="2">
        <v>0</v>
      </c>
      <c r="L93" s="1">
        <v>7.6505665388229072E-4</v>
      </c>
      <c r="M93" s="2">
        <v>0</v>
      </c>
      <c r="N93" s="2">
        <v>0</v>
      </c>
      <c r="O93" s="2">
        <v>0</v>
      </c>
      <c r="P93" s="2">
        <v>0</v>
      </c>
      <c r="Q93" s="2">
        <v>0</v>
      </c>
      <c r="R93" s="2">
        <v>0</v>
      </c>
      <c r="S93" s="2">
        <v>0</v>
      </c>
      <c r="T93" s="2">
        <v>0</v>
      </c>
      <c r="U93" s="2">
        <v>0</v>
      </c>
      <c r="V93" s="1">
        <v>0</v>
      </c>
      <c r="W93" s="2">
        <v>0</v>
      </c>
      <c r="X93" s="2">
        <v>0</v>
      </c>
      <c r="Y93" s="2">
        <v>0</v>
      </c>
      <c r="Z93" s="2">
        <v>0</v>
      </c>
      <c r="AA93" s="2">
        <v>0</v>
      </c>
      <c r="AB93" s="2">
        <v>0</v>
      </c>
      <c r="AC93" s="2">
        <v>0</v>
      </c>
      <c r="AD93" s="2">
        <v>0</v>
      </c>
      <c r="AE93" s="2">
        <v>0</v>
      </c>
      <c r="AF93" s="1">
        <v>0</v>
      </c>
      <c r="AG93">
        <v>7.6505665388229072E-4</v>
      </c>
      <c r="AI93" s="1" t="s">
        <v>119</v>
      </c>
      <c r="AJ93">
        <v>1582780</v>
      </c>
      <c r="AK93">
        <v>70492</v>
      </c>
      <c r="AN93" t="s">
        <v>27</v>
      </c>
    </row>
    <row r="94" spans="1:40" x14ac:dyDescent="0.25">
      <c r="A94" s="2"/>
      <c r="B94" s="1" t="s">
        <v>402</v>
      </c>
      <c r="C94" s="2">
        <v>1.4084196296174167E-3</v>
      </c>
      <c r="D94" s="2">
        <v>0</v>
      </c>
      <c r="E94" s="2">
        <v>0</v>
      </c>
      <c r="F94" s="2">
        <v>0</v>
      </c>
      <c r="G94" s="2">
        <v>0</v>
      </c>
      <c r="H94" s="2">
        <v>0</v>
      </c>
      <c r="I94" s="2">
        <v>0</v>
      </c>
      <c r="J94" s="2">
        <v>0</v>
      </c>
      <c r="K94" s="2">
        <v>0</v>
      </c>
      <c r="L94" s="1">
        <v>1.4084196296174167E-3</v>
      </c>
      <c r="M94" s="2">
        <v>0</v>
      </c>
      <c r="N94" s="2">
        <v>0</v>
      </c>
      <c r="O94" s="2">
        <v>0</v>
      </c>
      <c r="P94" s="2">
        <v>0</v>
      </c>
      <c r="Q94" s="2">
        <v>0</v>
      </c>
      <c r="R94" s="2">
        <v>0</v>
      </c>
      <c r="S94" s="2">
        <v>0</v>
      </c>
      <c r="T94" s="2">
        <v>0</v>
      </c>
      <c r="U94" s="2">
        <v>0</v>
      </c>
      <c r="V94" s="1">
        <v>0</v>
      </c>
      <c r="W94" s="2">
        <v>0</v>
      </c>
      <c r="X94" s="2">
        <v>0</v>
      </c>
      <c r="Y94" s="2">
        <v>0</v>
      </c>
      <c r="Z94" s="2">
        <v>0</v>
      </c>
      <c r="AA94" s="2">
        <v>0</v>
      </c>
      <c r="AB94" s="2">
        <v>0</v>
      </c>
      <c r="AC94" s="2">
        <v>0</v>
      </c>
      <c r="AD94" s="2">
        <v>0</v>
      </c>
      <c r="AE94" s="2">
        <v>0</v>
      </c>
      <c r="AF94" s="1">
        <v>0</v>
      </c>
      <c r="AG94">
        <v>1.4084196296174167E-3</v>
      </c>
      <c r="AI94" s="1" t="s">
        <v>120</v>
      </c>
      <c r="AJ94">
        <v>4486924</v>
      </c>
      <c r="AK94">
        <v>681608</v>
      </c>
      <c r="AN94" t="s">
        <v>32</v>
      </c>
    </row>
    <row r="95" spans="1:40" x14ac:dyDescent="0.25">
      <c r="A95" s="2"/>
      <c r="B95" s="1" t="s">
        <v>404</v>
      </c>
      <c r="C95" s="2">
        <v>2.9276758918236863E-3</v>
      </c>
      <c r="D95" s="2">
        <v>0</v>
      </c>
      <c r="E95" s="2">
        <v>0</v>
      </c>
      <c r="F95" s="2">
        <v>0</v>
      </c>
      <c r="G95" s="2">
        <v>0</v>
      </c>
      <c r="H95" s="2">
        <v>0</v>
      </c>
      <c r="I95" s="2">
        <v>0</v>
      </c>
      <c r="J95" s="2">
        <v>0</v>
      </c>
      <c r="K95" s="2">
        <v>0</v>
      </c>
      <c r="L95" s="1">
        <v>2.9276758918236863E-3</v>
      </c>
      <c r="M95" s="2">
        <v>6.6020915733660994E-3</v>
      </c>
      <c r="N95" s="2">
        <v>0</v>
      </c>
      <c r="O95" s="2">
        <v>0</v>
      </c>
      <c r="P95" s="2">
        <v>0</v>
      </c>
      <c r="Q95" s="2">
        <v>0</v>
      </c>
      <c r="R95" s="2">
        <v>0</v>
      </c>
      <c r="S95" s="2">
        <v>0</v>
      </c>
      <c r="T95" s="2">
        <v>0</v>
      </c>
      <c r="U95" s="2">
        <v>0</v>
      </c>
      <c r="V95" s="1">
        <v>6.6020915733660994E-3</v>
      </c>
      <c r="W95" s="2">
        <v>4.9237679311425914E-5</v>
      </c>
      <c r="X95" s="2">
        <v>0</v>
      </c>
      <c r="Y95" s="2">
        <v>0</v>
      </c>
      <c r="Z95" s="2">
        <v>0</v>
      </c>
      <c r="AA95" s="2">
        <v>0</v>
      </c>
      <c r="AB95" s="2">
        <v>0</v>
      </c>
      <c r="AC95" s="2">
        <v>0</v>
      </c>
      <c r="AD95" s="2">
        <v>0</v>
      </c>
      <c r="AE95" s="2">
        <v>0</v>
      </c>
      <c r="AF95" s="1">
        <v>4.9237679311425914E-5</v>
      </c>
      <c r="AG95">
        <v>9.5790051445012112E-3</v>
      </c>
      <c r="AI95" s="1" t="s">
        <v>121</v>
      </c>
      <c r="AJ95">
        <v>165756</v>
      </c>
      <c r="AK95">
        <v>84344</v>
      </c>
      <c r="AN95" t="s">
        <v>33</v>
      </c>
    </row>
    <row r="96" spans="1:40" ht="15.75" thickBot="1" x14ac:dyDescent="0.3">
      <c r="A96" s="13" t="s">
        <v>284</v>
      </c>
      <c r="B96" s="14"/>
      <c r="C96" s="13">
        <v>5.1011521753233932E-3</v>
      </c>
      <c r="D96" s="13">
        <v>0</v>
      </c>
      <c r="E96" s="13">
        <v>0</v>
      </c>
      <c r="F96" s="13">
        <v>0</v>
      </c>
      <c r="G96" s="13">
        <v>0</v>
      </c>
      <c r="H96" s="13">
        <v>0</v>
      </c>
      <c r="I96" s="13">
        <v>0</v>
      </c>
      <c r="J96" s="13">
        <v>0</v>
      </c>
      <c r="K96" s="13">
        <v>0</v>
      </c>
      <c r="L96" s="14">
        <v>5.1011521753233932E-3</v>
      </c>
      <c r="M96" s="13">
        <v>6.6020915733660994E-3</v>
      </c>
      <c r="N96" s="13">
        <v>0</v>
      </c>
      <c r="O96" s="13">
        <v>0</v>
      </c>
      <c r="P96" s="13">
        <v>0</v>
      </c>
      <c r="Q96" s="13">
        <v>0</v>
      </c>
      <c r="R96" s="13">
        <v>0</v>
      </c>
      <c r="S96" s="13">
        <v>0</v>
      </c>
      <c r="T96" s="13">
        <v>0</v>
      </c>
      <c r="U96" s="13">
        <v>0</v>
      </c>
      <c r="V96" s="14">
        <v>6.6020915733660994E-3</v>
      </c>
      <c r="W96" s="13">
        <v>4.9237679311425914E-5</v>
      </c>
      <c r="X96" s="13">
        <v>0</v>
      </c>
      <c r="Y96" s="13">
        <v>0</v>
      </c>
      <c r="Z96" s="13">
        <v>0</v>
      </c>
      <c r="AA96" s="13">
        <v>0</v>
      </c>
      <c r="AB96" s="13">
        <v>0</v>
      </c>
      <c r="AC96" s="13">
        <v>0</v>
      </c>
      <c r="AD96" s="13">
        <v>0</v>
      </c>
      <c r="AE96" s="13">
        <v>0</v>
      </c>
      <c r="AF96" s="14">
        <v>4.9237679311425914E-5</v>
      </c>
      <c r="AG96" s="13">
        <v>1.175248142800092E-2</v>
      </c>
      <c r="AH96" s="2"/>
      <c r="AI96" s="1" t="s">
        <v>123</v>
      </c>
      <c r="AJ96" s="2">
        <v>201860</v>
      </c>
      <c r="AK96" s="2">
        <v>59912</v>
      </c>
      <c r="AL96" s="2"/>
      <c r="AN96" t="s">
        <v>36</v>
      </c>
    </row>
    <row r="97" spans="1:40" ht="15.75" thickTop="1" x14ac:dyDescent="0.25">
      <c r="A97" s="2" t="s">
        <v>41</v>
      </c>
      <c r="B97" s="1" t="s">
        <v>403</v>
      </c>
      <c r="C97" s="2">
        <v>0</v>
      </c>
      <c r="D97" s="2">
        <v>0</v>
      </c>
      <c r="E97" s="2">
        <v>0</v>
      </c>
      <c r="F97" s="2">
        <v>0</v>
      </c>
      <c r="G97" s="2">
        <v>0</v>
      </c>
      <c r="H97" s="2">
        <v>2.4054125290185718E-4</v>
      </c>
      <c r="I97" s="2">
        <v>0</v>
      </c>
      <c r="J97" s="2">
        <v>0</v>
      </c>
      <c r="K97" s="2">
        <v>0</v>
      </c>
      <c r="L97" s="1">
        <v>2.4054125290185718E-4</v>
      </c>
      <c r="M97" s="2">
        <v>0</v>
      </c>
      <c r="N97" s="2">
        <v>0</v>
      </c>
      <c r="O97" s="2">
        <v>0</v>
      </c>
      <c r="P97" s="2">
        <v>0</v>
      </c>
      <c r="Q97" s="2">
        <v>0</v>
      </c>
      <c r="R97" s="2">
        <v>0</v>
      </c>
      <c r="S97" s="2">
        <v>0</v>
      </c>
      <c r="T97" s="2">
        <v>0</v>
      </c>
      <c r="U97" s="2">
        <v>0</v>
      </c>
      <c r="V97" s="1">
        <v>0</v>
      </c>
      <c r="W97" s="2">
        <v>0</v>
      </c>
      <c r="X97" s="2">
        <v>0</v>
      </c>
      <c r="Y97" s="2">
        <v>0</v>
      </c>
      <c r="Z97" s="2">
        <v>0</v>
      </c>
      <c r="AA97" s="2">
        <v>0</v>
      </c>
      <c r="AB97" s="2">
        <v>0</v>
      </c>
      <c r="AC97" s="2">
        <v>0</v>
      </c>
      <c r="AD97" s="2">
        <v>0</v>
      </c>
      <c r="AE97" s="2">
        <v>0</v>
      </c>
      <c r="AF97" s="1">
        <v>0</v>
      </c>
      <c r="AG97">
        <v>2.4054125290185718E-4</v>
      </c>
      <c r="AI97" s="1" t="s">
        <v>124</v>
      </c>
      <c r="AJ97">
        <v>1953440</v>
      </c>
      <c r="AK97">
        <v>717740</v>
      </c>
      <c r="AN97" t="s">
        <v>37</v>
      </c>
    </row>
    <row r="98" spans="1:40" x14ac:dyDescent="0.25">
      <c r="A98" s="2"/>
      <c r="B98" s="1" t="s">
        <v>402</v>
      </c>
      <c r="C98" s="2">
        <v>9.2123621515367263E-4</v>
      </c>
      <c r="D98" s="2">
        <v>0</v>
      </c>
      <c r="E98" s="2">
        <v>0</v>
      </c>
      <c r="F98" s="2">
        <v>1.5482921777066426E-4</v>
      </c>
      <c r="G98" s="2">
        <v>0</v>
      </c>
      <c r="H98" s="2">
        <v>4.2094719257825008E-4</v>
      </c>
      <c r="I98" s="2">
        <v>0</v>
      </c>
      <c r="J98" s="2">
        <v>0</v>
      </c>
      <c r="K98" s="2">
        <v>0</v>
      </c>
      <c r="L98" s="1">
        <v>1.4970126255025868E-3</v>
      </c>
      <c r="M98" s="2">
        <v>0</v>
      </c>
      <c r="N98" s="2">
        <v>0</v>
      </c>
      <c r="O98" s="2">
        <v>0</v>
      </c>
      <c r="P98" s="2">
        <v>0</v>
      </c>
      <c r="Q98" s="2">
        <v>0</v>
      </c>
      <c r="R98" s="2">
        <v>0</v>
      </c>
      <c r="S98" s="2">
        <v>0</v>
      </c>
      <c r="T98" s="2">
        <v>0</v>
      </c>
      <c r="U98" s="2">
        <v>0</v>
      </c>
      <c r="V98" s="1">
        <v>0</v>
      </c>
      <c r="W98" s="2">
        <v>0</v>
      </c>
      <c r="X98" s="2">
        <v>0</v>
      </c>
      <c r="Y98" s="2">
        <v>0</v>
      </c>
      <c r="Z98" s="2">
        <v>0</v>
      </c>
      <c r="AA98" s="2">
        <v>0</v>
      </c>
      <c r="AB98" s="2">
        <v>0</v>
      </c>
      <c r="AC98" s="2">
        <v>0</v>
      </c>
      <c r="AD98" s="2">
        <v>0</v>
      </c>
      <c r="AE98" s="2">
        <v>0</v>
      </c>
      <c r="AF98" s="1">
        <v>0</v>
      </c>
      <c r="AG98">
        <v>1.4970126255025868E-3</v>
      </c>
      <c r="AI98" s="1" t="s">
        <v>126</v>
      </c>
      <c r="AJ98">
        <v>596408</v>
      </c>
      <c r="AK98">
        <v>57732</v>
      </c>
      <c r="AN98" t="s">
        <v>46</v>
      </c>
    </row>
    <row r="99" spans="1:40" x14ac:dyDescent="0.25">
      <c r="A99" s="2"/>
      <c r="B99" s="1" t="s">
        <v>404</v>
      </c>
      <c r="C99" s="2">
        <v>2.8906959277367496E-2</v>
      </c>
      <c r="D99" s="2">
        <v>0</v>
      </c>
      <c r="E99" s="2">
        <v>6.3049244217567571E-3</v>
      </c>
      <c r="F99" s="2">
        <v>1.7598921086598777E-2</v>
      </c>
      <c r="G99" s="2">
        <v>2.1255430256870319E-2</v>
      </c>
      <c r="H99" s="2">
        <v>1.2739701138392416E-2</v>
      </c>
      <c r="I99" s="2">
        <v>0</v>
      </c>
      <c r="J99" s="2">
        <v>0</v>
      </c>
      <c r="K99" s="2">
        <v>0</v>
      </c>
      <c r="L99" s="1">
        <v>8.6805936180985768E-2</v>
      </c>
      <c r="M99" s="2">
        <v>6.5383482626265466E-3</v>
      </c>
      <c r="N99" s="2">
        <v>0</v>
      </c>
      <c r="O99" s="2">
        <v>0</v>
      </c>
      <c r="P99" s="2">
        <v>3.6126817479821658E-4</v>
      </c>
      <c r="Q99" s="2">
        <v>6.0810748913467287E-3</v>
      </c>
      <c r="R99" s="2">
        <v>3.3732200195568426E-2</v>
      </c>
      <c r="S99" s="2">
        <v>0</v>
      </c>
      <c r="T99" s="2">
        <v>0</v>
      </c>
      <c r="U99" s="2">
        <v>0</v>
      </c>
      <c r="V99" s="1">
        <v>4.6712891524339911E-2</v>
      </c>
      <c r="W99" s="2">
        <v>8.2747655310553645E-3</v>
      </c>
      <c r="X99" s="2">
        <v>7.0706250434222982E-4</v>
      </c>
      <c r="Y99" s="2">
        <v>0</v>
      </c>
      <c r="Z99" s="2">
        <v>0</v>
      </c>
      <c r="AA99" s="2">
        <v>0</v>
      </c>
      <c r="AB99" s="2">
        <v>0</v>
      </c>
      <c r="AC99" s="2">
        <v>0</v>
      </c>
      <c r="AD99" s="2">
        <v>0</v>
      </c>
      <c r="AE99" s="2">
        <v>0</v>
      </c>
      <c r="AF99" s="1">
        <v>8.9818280353975936E-3</v>
      </c>
      <c r="AG99">
        <v>0.14250065574072329</v>
      </c>
      <c r="AI99" s="1" t="s">
        <v>127</v>
      </c>
      <c r="AJ99">
        <v>246308</v>
      </c>
      <c r="AK99">
        <v>59288</v>
      </c>
      <c r="AN99" t="s">
        <v>59</v>
      </c>
    </row>
    <row r="100" spans="1:40" ht="15.75" thickBot="1" x14ac:dyDescent="0.3">
      <c r="A100" s="13" t="s">
        <v>285</v>
      </c>
      <c r="B100" s="14"/>
      <c r="C100" s="13">
        <v>2.9828195492521168E-2</v>
      </c>
      <c r="D100" s="13">
        <v>0</v>
      </c>
      <c r="E100" s="13">
        <v>6.3049244217567571E-3</v>
      </c>
      <c r="F100" s="13">
        <v>1.7753750304369442E-2</v>
      </c>
      <c r="G100" s="13">
        <v>2.1255430256870319E-2</v>
      </c>
      <c r="H100" s="13">
        <v>1.3401189583872522E-2</v>
      </c>
      <c r="I100" s="13">
        <v>0</v>
      </c>
      <c r="J100" s="13">
        <v>0</v>
      </c>
      <c r="K100" s="13">
        <v>0</v>
      </c>
      <c r="L100" s="14">
        <v>8.8543490059390204E-2</v>
      </c>
      <c r="M100" s="13">
        <v>6.5383482626265466E-3</v>
      </c>
      <c r="N100" s="13">
        <v>0</v>
      </c>
      <c r="O100" s="13">
        <v>0</v>
      </c>
      <c r="P100" s="13">
        <v>3.6126817479821658E-4</v>
      </c>
      <c r="Q100" s="13">
        <v>6.0810748913467287E-3</v>
      </c>
      <c r="R100" s="13">
        <v>3.3732200195568426E-2</v>
      </c>
      <c r="S100" s="13">
        <v>0</v>
      </c>
      <c r="T100" s="13">
        <v>0</v>
      </c>
      <c r="U100" s="13">
        <v>0</v>
      </c>
      <c r="V100" s="14">
        <v>4.6712891524339911E-2</v>
      </c>
      <c r="W100" s="13">
        <v>8.2747655310553645E-3</v>
      </c>
      <c r="X100" s="13">
        <v>7.0706250434222982E-4</v>
      </c>
      <c r="Y100" s="13">
        <v>0</v>
      </c>
      <c r="Z100" s="13">
        <v>0</v>
      </c>
      <c r="AA100" s="13">
        <v>0</v>
      </c>
      <c r="AB100" s="13">
        <v>0</v>
      </c>
      <c r="AC100" s="13">
        <v>0</v>
      </c>
      <c r="AD100" s="13">
        <v>0</v>
      </c>
      <c r="AE100" s="13">
        <v>0</v>
      </c>
      <c r="AF100" s="14">
        <v>8.9818280353975936E-3</v>
      </c>
      <c r="AG100" s="13">
        <v>0.14423820961912773</v>
      </c>
      <c r="AH100" s="2"/>
      <c r="AI100" s="1" t="s">
        <v>128</v>
      </c>
      <c r="AJ100" s="2">
        <v>367436</v>
      </c>
      <c r="AK100" s="2">
        <v>46328</v>
      </c>
      <c r="AL100" s="2"/>
      <c r="AN100" t="s">
        <v>78</v>
      </c>
    </row>
    <row r="101" spans="1:40" ht="15.75" thickTop="1" x14ac:dyDescent="0.25">
      <c r="A101" s="2" t="s">
        <v>42</v>
      </c>
      <c r="B101" s="1" t="s">
        <v>403</v>
      </c>
      <c r="C101" s="2">
        <v>1.5176456353372158E-3</v>
      </c>
      <c r="D101" s="2">
        <v>0</v>
      </c>
      <c r="E101" s="2">
        <v>0</v>
      </c>
      <c r="F101" s="2">
        <v>0</v>
      </c>
      <c r="G101" s="2">
        <v>0</v>
      </c>
      <c r="H101" s="2">
        <v>0</v>
      </c>
      <c r="I101" s="2">
        <v>0</v>
      </c>
      <c r="J101" s="2">
        <v>0</v>
      </c>
      <c r="K101" s="2">
        <v>0</v>
      </c>
      <c r="L101" s="1">
        <v>1.5176456353372158E-3</v>
      </c>
      <c r="M101" s="2">
        <v>0</v>
      </c>
      <c r="N101" s="2">
        <v>0</v>
      </c>
      <c r="O101" s="2">
        <v>0</v>
      </c>
      <c r="P101" s="2">
        <v>0</v>
      </c>
      <c r="Q101" s="2">
        <v>0</v>
      </c>
      <c r="R101" s="2">
        <v>0</v>
      </c>
      <c r="S101" s="2">
        <v>0</v>
      </c>
      <c r="T101" s="2">
        <v>0</v>
      </c>
      <c r="U101" s="2">
        <v>0</v>
      </c>
      <c r="V101" s="1">
        <v>0</v>
      </c>
      <c r="W101" s="2">
        <v>0</v>
      </c>
      <c r="X101" s="2">
        <v>0</v>
      </c>
      <c r="Y101" s="2">
        <v>0</v>
      </c>
      <c r="Z101" s="2">
        <v>0</v>
      </c>
      <c r="AA101" s="2">
        <v>0</v>
      </c>
      <c r="AB101" s="2">
        <v>0</v>
      </c>
      <c r="AC101" s="2">
        <v>0</v>
      </c>
      <c r="AD101" s="2">
        <v>0</v>
      </c>
      <c r="AE101" s="2">
        <v>0</v>
      </c>
      <c r="AF101" s="1">
        <v>0</v>
      </c>
      <c r="AG101">
        <v>1.5176456353372158E-3</v>
      </c>
      <c r="AI101" s="1" t="s">
        <v>129</v>
      </c>
      <c r="AJ101">
        <v>2663924</v>
      </c>
      <c r="AK101">
        <v>204532</v>
      </c>
      <c r="AN101" t="s">
        <v>89</v>
      </c>
    </row>
    <row r="102" spans="1:40" x14ac:dyDescent="0.25">
      <c r="A102" s="2"/>
      <c r="B102" s="1" t="s">
        <v>402</v>
      </c>
      <c r="C102" s="2">
        <v>6.4398171400360518E-3</v>
      </c>
      <c r="D102" s="2">
        <v>0</v>
      </c>
      <c r="E102" s="2">
        <v>0</v>
      </c>
      <c r="F102" s="2">
        <v>0</v>
      </c>
      <c r="G102" s="2">
        <v>0</v>
      </c>
      <c r="H102" s="2">
        <v>0</v>
      </c>
      <c r="I102" s="2">
        <v>0</v>
      </c>
      <c r="J102" s="2">
        <v>0</v>
      </c>
      <c r="K102" s="2">
        <v>0</v>
      </c>
      <c r="L102" s="1">
        <v>6.4398171400360518E-3</v>
      </c>
      <c r="M102" s="2">
        <v>0</v>
      </c>
      <c r="N102" s="2">
        <v>0</v>
      </c>
      <c r="O102" s="2">
        <v>0</v>
      </c>
      <c r="P102" s="2">
        <v>0</v>
      </c>
      <c r="Q102" s="2">
        <v>0</v>
      </c>
      <c r="R102" s="2">
        <v>0</v>
      </c>
      <c r="S102" s="2">
        <v>0</v>
      </c>
      <c r="T102" s="2">
        <v>0</v>
      </c>
      <c r="U102" s="2">
        <v>0</v>
      </c>
      <c r="V102" s="1">
        <v>0</v>
      </c>
      <c r="W102" s="2">
        <v>0</v>
      </c>
      <c r="X102" s="2">
        <v>0</v>
      </c>
      <c r="Y102" s="2">
        <v>0</v>
      </c>
      <c r="Z102" s="2">
        <v>0</v>
      </c>
      <c r="AA102" s="2">
        <v>0</v>
      </c>
      <c r="AB102" s="2">
        <v>0</v>
      </c>
      <c r="AC102" s="2">
        <v>0</v>
      </c>
      <c r="AD102" s="2">
        <v>0</v>
      </c>
      <c r="AE102" s="2">
        <v>0</v>
      </c>
      <c r="AF102" s="1">
        <v>0</v>
      </c>
      <c r="AG102">
        <v>6.4398171400360518E-3</v>
      </c>
      <c r="AI102" s="1" t="s">
        <v>131</v>
      </c>
      <c r="AJ102">
        <v>923488</v>
      </c>
      <c r="AK102">
        <v>118428</v>
      </c>
      <c r="AN102" t="s">
        <v>90</v>
      </c>
    </row>
    <row r="103" spans="1:40" x14ac:dyDescent="0.25">
      <c r="A103" s="2"/>
      <c r="B103" s="1" t="s">
        <v>404</v>
      </c>
      <c r="C103" s="2">
        <v>2.3017442085684389E-2</v>
      </c>
      <c r="D103" s="2">
        <v>0</v>
      </c>
      <c r="E103" s="2">
        <v>0</v>
      </c>
      <c r="F103" s="2">
        <v>0</v>
      </c>
      <c r="G103" s="2">
        <v>0</v>
      </c>
      <c r="H103" s="2">
        <v>0</v>
      </c>
      <c r="I103" s="2">
        <v>0</v>
      </c>
      <c r="J103" s="2">
        <v>0</v>
      </c>
      <c r="K103" s="2">
        <v>0</v>
      </c>
      <c r="L103" s="1">
        <v>2.3017442085684389E-2</v>
      </c>
      <c r="M103" s="2">
        <v>6.8469867058456387E-4</v>
      </c>
      <c r="N103" s="2">
        <v>0</v>
      </c>
      <c r="O103" s="2">
        <v>0</v>
      </c>
      <c r="P103" s="2">
        <v>0</v>
      </c>
      <c r="Q103" s="2">
        <v>0</v>
      </c>
      <c r="R103" s="2">
        <v>0</v>
      </c>
      <c r="S103" s="2">
        <v>0</v>
      </c>
      <c r="T103" s="2">
        <v>0</v>
      </c>
      <c r="U103" s="2">
        <v>0</v>
      </c>
      <c r="V103" s="1">
        <v>6.8469867058456387E-4</v>
      </c>
      <c r="W103" s="2">
        <v>0</v>
      </c>
      <c r="X103" s="2">
        <v>0</v>
      </c>
      <c r="Y103" s="2">
        <v>0</v>
      </c>
      <c r="Z103" s="2">
        <v>0</v>
      </c>
      <c r="AA103" s="2">
        <v>0</v>
      </c>
      <c r="AB103" s="2">
        <v>0</v>
      </c>
      <c r="AC103" s="2">
        <v>0</v>
      </c>
      <c r="AD103" s="2">
        <v>0</v>
      </c>
      <c r="AE103" s="2">
        <v>0</v>
      </c>
      <c r="AF103" s="1">
        <v>0</v>
      </c>
      <c r="AG103">
        <v>2.3702140756268954E-2</v>
      </c>
      <c r="AI103" s="1" t="s">
        <v>132</v>
      </c>
      <c r="AJ103">
        <v>2026220</v>
      </c>
      <c r="AK103">
        <v>217872</v>
      </c>
      <c r="AN103" t="s">
        <v>93</v>
      </c>
    </row>
    <row r="104" spans="1:40" ht="15.75" thickBot="1" x14ac:dyDescent="0.3">
      <c r="A104" s="13" t="s">
        <v>286</v>
      </c>
      <c r="B104" s="14"/>
      <c r="C104" s="13">
        <v>3.0974904861057657E-2</v>
      </c>
      <c r="D104" s="13">
        <v>0</v>
      </c>
      <c r="E104" s="13">
        <v>0</v>
      </c>
      <c r="F104" s="13">
        <v>0</v>
      </c>
      <c r="G104" s="13">
        <v>0</v>
      </c>
      <c r="H104" s="13">
        <v>0</v>
      </c>
      <c r="I104" s="13">
        <v>0</v>
      </c>
      <c r="J104" s="13">
        <v>0</v>
      </c>
      <c r="K104" s="13">
        <v>0</v>
      </c>
      <c r="L104" s="14">
        <v>3.0974904861057657E-2</v>
      </c>
      <c r="M104" s="13">
        <v>6.8469867058456387E-4</v>
      </c>
      <c r="N104" s="13">
        <v>0</v>
      </c>
      <c r="O104" s="13">
        <v>0</v>
      </c>
      <c r="P104" s="13">
        <v>0</v>
      </c>
      <c r="Q104" s="13">
        <v>0</v>
      </c>
      <c r="R104" s="13">
        <v>0</v>
      </c>
      <c r="S104" s="13">
        <v>0</v>
      </c>
      <c r="T104" s="13">
        <v>0</v>
      </c>
      <c r="U104" s="13">
        <v>0</v>
      </c>
      <c r="V104" s="14">
        <v>6.8469867058456387E-4</v>
      </c>
      <c r="W104" s="13">
        <v>0</v>
      </c>
      <c r="X104" s="13">
        <v>0</v>
      </c>
      <c r="Y104" s="13">
        <v>0</v>
      </c>
      <c r="Z104" s="13">
        <v>0</v>
      </c>
      <c r="AA104" s="13">
        <v>0</v>
      </c>
      <c r="AB104" s="13">
        <v>0</v>
      </c>
      <c r="AC104" s="13">
        <v>0</v>
      </c>
      <c r="AD104" s="13">
        <v>0</v>
      </c>
      <c r="AE104" s="13">
        <v>0</v>
      </c>
      <c r="AF104" s="14">
        <v>0</v>
      </c>
      <c r="AG104" s="13">
        <v>3.1659603531642218E-2</v>
      </c>
      <c r="AH104" s="2"/>
      <c r="AI104" s="1" t="s">
        <v>133</v>
      </c>
      <c r="AJ104" s="2">
        <v>35176</v>
      </c>
      <c r="AK104" s="2">
        <v>29208</v>
      </c>
      <c r="AL104" s="2"/>
      <c r="AN104" t="s">
        <v>94</v>
      </c>
    </row>
    <row r="105" spans="1:40" ht="15.75" thickTop="1" x14ac:dyDescent="0.25">
      <c r="A105" s="2" t="s">
        <v>43</v>
      </c>
      <c r="B105" s="1" t="s">
        <v>403</v>
      </c>
      <c r="C105" s="2">
        <v>3.2520768686278901E-3</v>
      </c>
      <c r="D105" s="2">
        <v>2.8837843074984356E-4</v>
      </c>
      <c r="E105" s="2">
        <v>0</v>
      </c>
      <c r="F105" s="2">
        <v>0</v>
      </c>
      <c r="G105" s="2">
        <v>0</v>
      </c>
      <c r="H105" s="2">
        <v>0</v>
      </c>
      <c r="I105" s="2">
        <v>0</v>
      </c>
      <c r="J105" s="2">
        <v>0</v>
      </c>
      <c r="K105" s="2">
        <v>0</v>
      </c>
      <c r="L105" s="1">
        <v>3.5404552993777332E-3</v>
      </c>
      <c r="M105" s="2">
        <v>1.8246190078460132E-4</v>
      </c>
      <c r="N105" s="2">
        <v>0</v>
      </c>
      <c r="O105" s="2">
        <v>0</v>
      </c>
      <c r="P105" s="2">
        <v>0</v>
      </c>
      <c r="Q105" s="2">
        <v>0</v>
      </c>
      <c r="R105" s="2">
        <v>0</v>
      </c>
      <c r="S105" s="2">
        <v>0</v>
      </c>
      <c r="T105" s="2">
        <v>0</v>
      </c>
      <c r="U105" s="2">
        <v>0</v>
      </c>
      <c r="V105" s="1">
        <v>1.8246190078460132E-4</v>
      </c>
      <c r="W105" s="2">
        <v>0</v>
      </c>
      <c r="X105" s="2">
        <v>0</v>
      </c>
      <c r="Y105" s="2">
        <v>0</v>
      </c>
      <c r="Z105" s="2">
        <v>0</v>
      </c>
      <c r="AA105" s="2">
        <v>0</v>
      </c>
      <c r="AB105" s="2">
        <v>0</v>
      </c>
      <c r="AC105" s="2">
        <v>0</v>
      </c>
      <c r="AD105" s="2">
        <v>0</v>
      </c>
      <c r="AE105" s="2">
        <v>0</v>
      </c>
      <c r="AF105" s="1">
        <v>0</v>
      </c>
      <c r="AG105">
        <v>3.7229172001623347E-3</v>
      </c>
      <c r="AI105" s="1" t="s">
        <v>134</v>
      </c>
      <c r="AJ105">
        <v>345004</v>
      </c>
      <c r="AK105">
        <v>35152</v>
      </c>
      <c r="AN105" t="s">
        <v>97</v>
      </c>
    </row>
    <row r="106" spans="1:40" x14ac:dyDescent="0.25">
      <c r="A106" s="2"/>
      <c r="B106" s="1" t="s">
        <v>402</v>
      </c>
      <c r="C106" s="2">
        <v>1.3811367215145103E-2</v>
      </c>
      <c r="D106" s="2">
        <v>2.0957790167183982E-2</v>
      </c>
      <c r="E106" s="2">
        <v>9.2075144609212616E-4</v>
      </c>
      <c r="F106" s="2">
        <v>0</v>
      </c>
      <c r="G106" s="2">
        <v>0</v>
      </c>
      <c r="H106" s="2">
        <v>0</v>
      </c>
      <c r="I106" s="2">
        <v>0</v>
      </c>
      <c r="J106" s="2">
        <v>0</v>
      </c>
      <c r="K106" s="2">
        <v>0</v>
      </c>
      <c r="L106" s="1">
        <v>3.568990882842122E-2</v>
      </c>
      <c r="M106" s="2">
        <v>1.5018983446486105E-2</v>
      </c>
      <c r="N106" s="2">
        <v>1.5834503222222889E-3</v>
      </c>
      <c r="O106" s="2">
        <v>0</v>
      </c>
      <c r="P106" s="2">
        <v>0</v>
      </c>
      <c r="Q106" s="2">
        <v>0</v>
      </c>
      <c r="R106" s="2">
        <v>0</v>
      </c>
      <c r="S106" s="2">
        <v>0</v>
      </c>
      <c r="T106" s="2">
        <v>0</v>
      </c>
      <c r="U106" s="2">
        <v>0</v>
      </c>
      <c r="V106" s="1">
        <v>1.6602433768708392E-2</v>
      </c>
      <c r="W106" s="2">
        <v>0</v>
      </c>
      <c r="X106" s="2">
        <v>0</v>
      </c>
      <c r="Y106" s="2">
        <v>0</v>
      </c>
      <c r="Z106" s="2">
        <v>0</v>
      </c>
      <c r="AA106" s="2">
        <v>0</v>
      </c>
      <c r="AB106" s="2">
        <v>0</v>
      </c>
      <c r="AC106" s="2">
        <v>0</v>
      </c>
      <c r="AD106" s="2">
        <v>0</v>
      </c>
      <c r="AE106" s="2">
        <v>0</v>
      </c>
      <c r="AF106" s="1">
        <v>0</v>
      </c>
      <c r="AG106">
        <v>5.2292342597129615E-2</v>
      </c>
      <c r="AI106" s="1" t="s">
        <v>135</v>
      </c>
      <c r="AJ106">
        <v>234836</v>
      </c>
      <c r="AK106">
        <v>9268</v>
      </c>
      <c r="AN106" t="s">
        <v>101</v>
      </c>
    </row>
    <row r="107" spans="1:40" x14ac:dyDescent="0.25">
      <c r="A107" s="2"/>
      <c r="B107" s="1" t="s">
        <v>404</v>
      </c>
      <c r="C107" s="2">
        <v>0</v>
      </c>
      <c r="D107" s="2">
        <v>0.13989535470977901</v>
      </c>
      <c r="E107" s="2">
        <v>3.6453796773033738E-2</v>
      </c>
      <c r="F107" s="2">
        <v>0</v>
      </c>
      <c r="G107" s="2">
        <v>0</v>
      </c>
      <c r="H107" s="2">
        <v>0</v>
      </c>
      <c r="I107" s="2">
        <v>0</v>
      </c>
      <c r="J107" s="2">
        <v>0</v>
      </c>
      <c r="K107" s="2">
        <v>0</v>
      </c>
      <c r="L107" s="1">
        <v>0.17634915148281277</v>
      </c>
      <c r="M107" s="2">
        <v>1.5028840092610254E-2</v>
      </c>
      <c r="N107" s="2">
        <v>5.2750185116674599E-2</v>
      </c>
      <c r="O107" s="2">
        <v>4.0275385545126057E-3</v>
      </c>
      <c r="P107" s="2">
        <v>0</v>
      </c>
      <c r="Q107" s="2">
        <v>0</v>
      </c>
      <c r="R107" s="2">
        <v>0</v>
      </c>
      <c r="S107" s="2">
        <v>0</v>
      </c>
      <c r="T107" s="2">
        <v>0</v>
      </c>
      <c r="U107" s="2">
        <v>0</v>
      </c>
      <c r="V107" s="1">
        <v>7.180656376379746E-2</v>
      </c>
      <c r="W107" s="2">
        <v>0</v>
      </c>
      <c r="X107" s="2">
        <v>0</v>
      </c>
      <c r="Y107" s="2">
        <v>0</v>
      </c>
      <c r="Z107" s="2">
        <v>0</v>
      </c>
      <c r="AA107" s="2">
        <v>0</v>
      </c>
      <c r="AB107" s="2">
        <v>0</v>
      </c>
      <c r="AC107" s="2">
        <v>0</v>
      </c>
      <c r="AD107" s="2">
        <v>0</v>
      </c>
      <c r="AE107" s="2">
        <v>0</v>
      </c>
      <c r="AF107" s="1">
        <v>0</v>
      </c>
      <c r="AG107">
        <v>0.24815571524661023</v>
      </c>
      <c r="AI107" s="1" t="s">
        <v>136</v>
      </c>
      <c r="AJ107">
        <v>35272</v>
      </c>
      <c r="AK107">
        <v>29856</v>
      </c>
      <c r="AN107" t="s">
        <v>103</v>
      </c>
    </row>
    <row r="108" spans="1:40" ht="15.75" thickBot="1" x14ac:dyDescent="0.3">
      <c r="A108" s="13" t="s">
        <v>287</v>
      </c>
      <c r="B108" s="14"/>
      <c r="C108" s="13">
        <v>1.7063444083772996E-2</v>
      </c>
      <c r="D108" s="13">
        <v>0.16114152330771286</v>
      </c>
      <c r="E108" s="13">
        <v>3.7374548219125864E-2</v>
      </c>
      <c r="F108" s="13">
        <v>0</v>
      </c>
      <c r="G108" s="13">
        <v>0</v>
      </c>
      <c r="H108" s="13">
        <v>0</v>
      </c>
      <c r="I108" s="13">
        <v>0</v>
      </c>
      <c r="J108" s="13">
        <v>0</v>
      </c>
      <c r="K108" s="13">
        <v>0</v>
      </c>
      <c r="L108" s="14">
        <v>0.2155795156106117</v>
      </c>
      <c r="M108" s="13">
        <v>3.0230285439880961E-2</v>
      </c>
      <c r="N108" s="13">
        <v>5.4333635438896896E-2</v>
      </c>
      <c r="O108" s="13">
        <v>4.0275385545126057E-3</v>
      </c>
      <c r="P108" s="13">
        <v>0</v>
      </c>
      <c r="Q108" s="13">
        <v>0</v>
      </c>
      <c r="R108" s="13">
        <v>0</v>
      </c>
      <c r="S108" s="13">
        <v>0</v>
      </c>
      <c r="T108" s="13">
        <v>0</v>
      </c>
      <c r="U108" s="13">
        <v>0</v>
      </c>
      <c r="V108" s="14">
        <v>8.8591459433290456E-2</v>
      </c>
      <c r="W108" s="13">
        <v>0</v>
      </c>
      <c r="X108" s="13">
        <v>0</v>
      </c>
      <c r="Y108" s="13">
        <v>0</v>
      </c>
      <c r="Z108" s="13">
        <v>0</v>
      </c>
      <c r="AA108" s="13">
        <v>0</v>
      </c>
      <c r="AB108" s="13">
        <v>0</v>
      </c>
      <c r="AC108" s="13">
        <v>0</v>
      </c>
      <c r="AD108" s="13">
        <v>0</v>
      </c>
      <c r="AE108" s="13">
        <v>0</v>
      </c>
      <c r="AF108" s="14">
        <v>0</v>
      </c>
      <c r="AG108" s="13">
        <v>0.30417097504390217</v>
      </c>
      <c r="AH108" s="2"/>
      <c r="AI108" s="1" t="s">
        <v>137</v>
      </c>
      <c r="AJ108" s="2">
        <v>358156</v>
      </c>
      <c r="AK108" s="2">
        <v>211804</v>
      </c>
      <c r="AL108" s="2"/>
      <c r="AN108" t="s">
        <v>106</v>
      </c>
    </row>
    <row r="109" spans="1:40" ht="15.75" thickTop="1" x14ac:dyDescent="0.25">
      <c r="A109" s="2" t="s">
        <v>44</v>
      </c>
      <c r="B109" s="1" t="s">
        <v>403</v>
      </c>
      <c r="C109" s="2">
        <v>8.117387520991758E-4</v>
      </c>
      <c r="D109" s="2">
        <v>7.3800606496051108E-2</v>
      </c>
      <c r="E109" s="2">
        <v>3.1467932070348363E-2</v>
      </c>
      <c r="F109" s="2">
        <v>9.2482217329234069E-3</v>
      </c>
      <c r="G109" s="2">
        <v>0</v>
      </c>
      <c r="H109" s="2">
        <v>0</v>
      </c>
      <c r="I109" s="2">
        <v>0</v>
      </c>
      <c r="J109" s="2">
        <v>0</v>
      </c>
      <c r="K109" s="2">
        <v>0</v>
      </c>
      <c r="L109" s="1">
        <v>0.11532849905142205</v>
      </c>
      <c r="M109" s="2">
        <v>0</v>
      </c>
      <c r="N109" s="2">
        <v>0</v>
      </c>
      <c r="O109" s="2">
        <v>9.6725883503806336E-3</v>
      </c>
      <c r="P109" s="2">
        <v>5.5162009647546681E-2</v>
      </c>
      <c r="Q109" s="2">
        <v>0</v>
      </c>
      <c r="R109" s="2">
        <v>0</v>
      </c>
      <c r="S109" s="2">
        <v>0</v>
      </c>
      <c r="T109" s="2">
        <v>0</v>
      </c>
      <c r="U109" s="2">
        <v>0</v>
      </c>
      <c r="V109" s="1">
        <v>6.4834597997927304E-2</v>
      </c>
      <c r="W109" s="2">
        <v>0</v>
      </c>
      <c r="X109" s="2">
        <v>0</v>
      </c>
      <c r="Y109" s="2">
        <v>0</v>
      </c>
      <c r="Z109" s="2">
        <v>2.6865300364016889E-3</v>
      </c>
      <c r="AA109" s="2">
        <v>0</v>
      </c>
      <c r="AB109" s="2">
        <v>0</v>
      </c>
      <c r="AC109" s="2">
        <v>0</v>
      </c>
      <c r="AD109" s="2">
        <v>0</v>
      </c>
      <c r="AE109" s="2">
        <v>0</v>
      </c>
      <c r="AF109" s="1">
        <v>2.6865300364016889E-3</v>
      </c>
      <c r="AG109">
        <v>0.18284962708575106</v>
      </c>
      <c r="AI109" s="1" t="s">
        <v>188</v>
      </c>
      <c r="AJ109">
        <v>350636</v>
      </c>
      <c r="AK109">
        <v>528</v>
      </c>
      <c r="AN109" t="s">
        <v>111</v>
      </c>
    </row>
    <row r="110" spans="1:40" x14ac:dyDescent="0.25">
      <c r="A110" s="2"/>
      <c r="B110" s="1" t="s">
        <v>402</v>
      </c>
      <c r="C110" s="2">
        <v>0</v>
      </c>
      <c r="D110" s="2">
        <v>3.801797361274542E-3</v>
      </c>
      <c r="E110" s="2">
        <v>4.1798651056037948E-4</v>
      </c>
      <c r="F110" s="2">
        <v>9.3335305308594053E-4</v>
      </c>
      <c r="G110" s="2">
        <v>0</v>
      </c>
      <c r="H110" s="2">
        <v>0</v>
      </c>
      <c r="I110" s="2">
        <v>0</v>
      </c>
      <c r="J110" s="2">
        <v>0</v>
      </c>
      <c r="K110" s="2">
        <v>0</v>
      </c>
      <c r="L110" s="1">
        <v>5.1531369249208621E-3</v>
      </c>
      <c r="M110" s="2">
        <v>0</v>
      </c>
      <c r="N110" s="2">
        <v>0</v>
      </c>
      <c r="O110" s="2">
        <v>1.8756594887211855E-3</v>
      </c>
      <c r="P110" s="2">
        <v>7.1125401536930644E-4</v>
      </c>
      <c r="Q110" s="2">
        <v>0</v>
      </c>
      <c r="R110" s="2">
        <v>0</v>
      </c>
      <c r="S110" s="2">
        <v>0</v>
      </c>
      <c r="T110" s="2">
        <v>0</v>
      </c>
      <c r="U110" s="2">
        <v>0</v>
      </c>
      <c r="V110" s="1">
        <v>2.5869135040904922E-3</v>
      </c>
      <c r="W110" s="2">
        <v>0</v>
      </c>
      <c r="X110" s="2">
        <v>0</v>
      </c>
      <c r="Y110" s="2">
        <v>0</v>
      </c>
      <c r="Z110" s="2">
        <v>0</v>
      </c>
      <c r="AA110" s="2">
        <v>0</v>
      </c>
      <c r="AB110" s="2">
        <v>0</v>
      </c>
      <c r="AC110" s="2">
        <v>0</v>
      </c>
      <c r="AD110" s="2">
        <v>0</v>
      </c>
      <c r="AE110" s="2">
        <v>0</v>
      </c>
      <c r="AF110" s="1">
        <v>0</v>
      </c>
      <c r="AG110">
        <v>7.7400504290113543E-3</v>
      </c>
      <c r="AI110" s="1" t="s">
        <v>139</v>
      </c>
      <c r="AJ110">
        <v>32768</v>
      </c>
      <c r="AK110">
        <v>25748</v>
      </c>
      <c r="AN110" t="s">
        <v>116</v>
      </c>
    </row>
    <row r="111" spans="1:40" x14ac:dyDescent="0.25">
      <c r="A111" s="2"/>
      <c r="B111" s="1" t="s">
        <v>404</v>
      </c>
      <c r="C111" s="2">
        <v>9.6784235827209429E-4</v>
      </c>
      <c r="D111" s="2">
        <v>2.9762793979927218E-2</v>
      </c>
      <c r="E111" s="2">
        <v>9.3659082130237284E-2</v>
      </c>
      <c r="F111" s="2">
        <v>2.4209868012938604E-2</v>
      </c>
      <c r="G111" s="2">
        <v>0</v>
      </c>
      <c r="H111" s="2">
        <v>0</v>
      </c>
      <c r="I111" s="2">
        <v>0</v>
      </c>
      <c r="J111" s="2">
        <v>0</v>
      </c>
      <c r="K111" s="2">
        <v>0</v>
      </c>
      <c r="L111" s="1">
        <v>0.14859958648137522</v>
      </c>
      <c r="M111" s="2">
        <v>0</v>
      </c>
      <c r="N111" s="2">
        <v>2.9434500907657671E-3</v>
      </c>
      <c r="O111" s="2">
        <v>2.2071185177609566E-2</v>
      </c>
      <c r="P111" s="2">
        <v>2.2788951269118556E-2</v>
      </c>
      <c r="Q111" s="2">
        <v>0</v>
      </c>
      <c r="R111" s="2">
        <v>0</v>
      </c>
      <c r="S111" s="2">
        <v>0</v>
      </c>
      <c r="T111" s="2">
        <v>0</v>
      </c>
      <c r="U111" s="2">
        <v>0</v>
      </c>
      <c r="V111" s="1">
        <v>4.7803586537493885E-2</v>
      </c>
      <c r="W111" s="2">
        <v>0</v>
      </c>
      <c r="X111" s="2">
        <v>0</v>
      </c>
      <c r="Y111" s="2">
        <v>9.7280033157861618E-3</v>
      </c>
      <c r="Z111" s="2">
        <v>0</v>
      </c>
      <c r="AA111" s="2">
        <v>0</v>
      </c>
      <c r="AB111" s="2">
        <v>0</v>
      </c>
      <c r="AC111" s="2">
        <v>0</v>
      </c>
      <c r="AD111" s="2">
        <v>0</v>
      </c>
      <c r="AE111" s="2">
        <v>0</v>
      </c>
      <c r="AF111" s="1">
        <v>9.7280033157861618E-3</v>
      </c>
      <c r="AG111">
        <v>0.20613117633465525</v>
      </c>
      <c r="AI111" s="1" t="s">
        <v>140</v>
      </c>
      <c r="AJ111">
        <v>8337264</v>
      </c>
      <c r="AK111">
        <v>2310624</v>
      </c>
      <c r="AN111" t="s">
        <v>122</v>
      </c>
    </row>
    <row r="112" spans="1:40" ht="15.75" thickBot="1" x14ac:dyDescent="0.3">
      <c r="A112" s="13" t="s">
        <v>288</v>
      </c>
      <c r="B112" s="14"/>
      <c r="C112" s="13">
        <v>1.7795811103712702E-3</v>
      </c>
      <c r="D112" s="13">
        <v>0.10736519783725286</v>
      </c>
      <c r="E112" s="13">
        <v>0.12554500071114602</v>
      </c>
      <c r="F112" s="13">
        <v>3.4391442798947951E-2</v>
      </c>
      <c r="G112" s="13">
        <v>0</v>
      </c>
      <c r="H112" s="13">
        <v>0</v>
      </c>
      <c r="I112" s="13">
        <v>0</v>
      </c>
      <c r="J112" s="13">
        <v>0</v>
      </c>
      <c r="K112" s="13">
        <v>0</v>
      </c>
      <c r="L112" s="14">
        <v>0.26908122245771815</v>
      </c>
      <c r="M112" s="13">
        <v>0</v>
      </c>
      <c r="N112" s="13">
        <v>2.9434500907657671E-3</v>
      </c>
      <c r="O112" s="13">
        <v>3.3619433016711386E-2</v>
      </c>
      <c r="P112" s="13">
        <v>7.8662214932034541E-2</v>
      </c>
      <c r="Q112" s="13">
        <v>0</v>
      </c>
      <c r="R112" s="13">
        <v>0</v>
      </c>
      <c r="S112" s="13">
        <v>0</v>
      </c>
      <c r="T112" s="13">
        <v>0</v>
      </c>
      <c r="U112" s="13">
        <v>0</v>
      </c>
      <c r="V112" s="14">
        <v>0.11522509803951168</v>
      </c>
      <c r="W112" s="13">
        <v>0</v>
      </c>
      <c r="X112" s="13">
        <v>0</v>
      </c>
      <c r="Y112" s="13">
        <v>9.7280033157861618E-3</v>
      </c>
      <c r="Z112" s="13">
        <v>2.6865300364016889E-3</v>
      </c>
      <c r="AA112" s="13">
        <v>0</v>
      </c>
      <c r="AB112" s="13">
        <v>0</v>
      </c>
      <c r="AC112" s="13">
        <v>0</v>
      </c>
      <c r="AD112" s="13">
        <v>0</v>
      </c>
      <c r="AE112" s="13">
        <v>0</v>
      </c>
      <c r="AF112" s="14">
        <v>1.2414533352187852E-2</v>
      </c>
      <c r="AG112" s="13">
        <v>0.39672085384941769</v>
      </c>
      <c r="AH112" s="2"/>
      <c r="AI112" s="1" t="s">
        <v>142</v>
      </c>
      <c r="AJ112" s="2">
        <v>146400</v>
      </c>
      <c r="AK112" s="2">
        <v>1592</v>
      </c>
      <c r="AL112" s="2"/>
      <c r="AN112" t="s">
        <v>125</v>
      </c>
    </row>
    <row r="113" spans="1:40" ht="15.75" thickTop="1" x14ac:dyDescent="0.25">
      <c r="A113" s="2" t="s">
        <v>45</v>
      </c>
      <c r="B113" s="1" t="s">
        <v>403</v>
      </c>
      <c r="C113" s="2">
        <v>0</v>
      </c>
      <c r="D113" s="2">
        <v>0</v>
      </c>
      <c r="E113" s="2">
        <v>0</v>
      </c>
      <c r="F113" s="2">
        <v>0</v>
      </c>
      <c r="G113" s="2">
        <v>0</v>
      </c>
      <c r="H113" s="2">
        <v>0</v>
      </c>
      <c r="I113" s="2">
        <v>0</v>
      </c>
      <c r="J113" s="2">
        <v>0</v>
      </c>
      <c r="K113" s="2">
        <v>0</v>
      </c>
      <c r="L113" s="1">
        <v>0</v>
      </c>
      <c r="M113" s="2">
        <v>0</v>
      </c>
      <c r="N113" s="2">
        <v>0</v>
      </c>
      <c r="O113" s="2">
        <v>0</v>
      </c>
      <c r="P113" s="2">
        <v>0</v>
      </c>
      <c r="Q113" s="2">
        <v>0</v>
      </c>
      <c r="R113" s="2">
        <v>0</v>
      </c>
      <c r="S113" s="2">
        <v>0</v>
      </c>
      <c r="T113" s="2">
        <v>0</v>
      </c>
      <c r="U113" s="2">
        <v>0</v>
      </c>
      <c r="V113" s="1">
        <v>0</v>
      </c>
      <c r="W113" s="2">
        <v>0</v>
      </c>
      <c r="X113" s="2">
        <v>0</v>
      </c>
      <c r="Y113" s="2">
        <v>0</v>
      </c>
      <c r="Z113" s="2">
        <v>0</v>
      </c>
      <c r="AA113" s="2">
        <v>0</v>
      </c>
      <c r="AB113" s="2">
        <v>0</v>
      </c>
      <c r="AC113" s="2">
        <v>0</v>
      </c>
      <c r="AD113" s="2">
        <v>0</v>
      </c>
      <c r="AE113" s="2">
        <v>0</v>
      </c>
      <c r="AF113" s="1">
        <v>0</v>
      </c>
      <c r="AG113">
        <v>0</v>
      </c>
      <c r="AI113" s="1" t="s">
        <v>143</v>
      </c>
      <c r="AJ113">
        <v>242432</v>
      </c>
      <c r="AK113">
        <v>141920</v>
      </c>
      <c r="AN113" t="s">
        <v>130</v>
      </c>
    </row>
    <row r="114" spans="1:40" x14ac:dyDescent="0.25">
      <c r="A114" s="2"/>
      <c r="B114" s="1" t="s">
        <v>402</v>
      </c>
      <c r="C114" s="2">
        <v>0</v>
      </c>
      <c r="D114" s="2">
        <v>0</v>
      </c>
      <c r="E114" s="2">
        <v>0</v>
      </c>
      <c r="F114" s="2">
        <v>0</v>
      </c>
      <c r="G114" s="2">
        <v>0</v>
      </c>
      <c r="H114" s="2">
        <v>0</v>
      </c>
      <c r="I114" s="2">
        <v>0</v>
      </c>
      <c r="J114" s="2">
        <v>0</v>
      </c>
      <c r="K114" s="2">
        <v>0</v>
      </c>
      <c r="L114" s="1">
        <v>0</v>
      </c>
      <c r="M114" s="2">
        <v>0</v>
      </c>
      <c r="N114" s="2">
        <v>0</v>
      </c>
      <c r="O114" s="2">
        <v>0</v>
      </c>
      <c r="P114" s="2">
        <v>0</v>
      </c>
      <c r="Q114" s="2">
        <v>0</v>
      </c>
      <c r="R114" s="2">
        <v>0</v>
      </c>
      <c r="S114" s="2">
        <v>0</v>
      </c>
      <c r="T114" s="2">
        <v>0</v>
      </c>
      <c r="U114" s="2">
        <v>0</v>
      </c>
      <c r="V114" s="1">
        <v>0</v>
      </c>
      <c r="W114" s="2">
        <v>0</v>
      </c>
      <c r="X114" s="2">
        <v>0</v>
      </c>
      <c r="Y114" s="2">
        <v>0</v>
      </c>
      <c r="Z114" s="2">
        <v>0</v>
      </c>
      <c r="AA114" s="2">
        <v>0</v>
      </c>
      <c r="AB114" s="2">
        <v>0</v>
      </c>
      <c r="AC114" s="2">
        <v>0</v>
      </c>
      <c r="AD114" s="2">
        <v>0</v>
      </c>
      <c r="AE114" s="2">
        <v>0</v>
      </c>
      <c r="AF114" s="1">
        <v>0</v>
      </c>
      <c r="AG114">
        <v>0</v>
      </c>
      <c r="AI114" s="1" t="s">
        <v>144</v>
      </c>
      <c r="AJ114">
        <v>175776</v>
      </c>
      <c r="AK114">
        <v>27740</v>
      </c>
      <c r="AN114" t="s">
        <v>138</v>
      </c>
    </row>
    <row r="115" spans="1:40" x14ac:dyDescent="0.25">
      <c r="A115" s="2"/>
      <c r="B115" s="1" t="s">
        <v>404</v>
      </c>
      <c r="C115" s="2">
        <v>5.5975789429379703E-2</v>
      </c>
      <c r="D115" s="2">
        <v>1.7074937520437389E-2</v>
      </c>
      <c r="E115" s="2">
        <v>0</v>
      </c>
      <c r="F115" s="2">
        <v>0</v>
      </c>
      <c r="G115" s="2">
        <v>0</v>
      </c>
      <c r="H115" s="2">
        <v>0</v>
      </c>
      <c r="I115" s="2">
        <v>0</v>
      </c>
      <c r="J115" s="2">
        <v>0</v>
      </c>
      <c r="K115" s="2">
        <v>0</v>
      </c>
      <c r="L115" s="1">
        <v>7.3050726949817096E-2</v>
      </c>
      <c r="M115" s="2">
        <v>2.2694132729673695E-2</v>
      </c>
      <c r="N115" s="2">
        <v>1.858829584955337E-3</v>
      </c>
      <c r="O115" s="2">
        <v>0</v>
      </c>
      <c r="P115" s="2">
        <v>0</v>
      </c>
      <c r="Q115" s="2">
        <v>0</v>
      </c>
      <c r="R115" s="2">
        <v>0</v>
      </c>
      <c r="S115" s="2">
        <v>0</v>
      </c>
      <c r="T115" s="2">
        <v>0</v>
      </c>
      <c r="U115" s="2">
        <v>0</v>
      </c>
      <c r="V115" s="1">
        <v>2.4552962314629032E-2</v>
      </c>
      <c r="W115" s="2">
        <v>3.8443909725632453E-3</v>
      </c>
      <c r="X115" s="2">
        <v>0</v>
      </c>
      <c r="Y115" s="2">
        <v>0</v>
      </c>
      <c r="Z115" s="2">
        <v>0</v>
      </c>
      <c r="AA115" s="2">
        <v>0</v>
      </c>
      <c r="AB115" s="2">
        <v>0</v>
      </c>
      <c r="AC115" s="2">
        <v>0</v>
      </c>
      <c r="AD115" s="2">
        <v>0</v>
      </c>
      <c r="AE115" s="2">
        <v>0</v>
      </c>
      <c r="AF115" s="1">
        <v>3.8443909725632453E-3</v>
      </c>
      <c r="AG115">
        <v>0.10144808023700938</v>
      </c>
      <c r="AI115" s="1" t="s">
        <v>145</v>
      </c>
      <c r="AJ115">
        <v>177388</v>
      </c>
      <c r="AK115">
        <v>26392</v>
      </c>
      <c r="AN115" t="s">
        <v>141</v>
      </c>
    </row>
    <row r="116" spans="1:40" ht="15.75" thickBot="1" x14ac:dyDescent="0.3">
      <c r="A116" s="13" t="s">
        <v>289</v>
      </c>
      <c r="B116" s="14"/>
      <c r="C116" s="13">
        <v>5.5975789429379703E-2</v>
      </c>
      <c r="D116" s="13">
        <v>1.7074937520437389E-2</v>
      </c>
      <c r="E116" s="13">
        <v>0</v>
      </c>
      <c r="F116" s="13">
        <v>0</v>
      </c>
      <c r="G116" s="13">
        <v>0</v>
      </c>
      <c r="H116" s="13">
        <v>0</v>
      </c>
      <c r="I116" s="13">
        <v>0</v>
      </c>
      <c r="J116" s="13">
        <v>0</v>
      </c>
      <c r="K116" s="13">
        <v>0</v>
      </c>
      <c r="L116" s="14">
        <v>7.3050726949817096E-2</v>
      </c>
      <c r="M116" s="13">
        <v>2.2694132729673695E-2</v>
      </c>
      <c r="N116" s="13">
        <v>1.858829584955337E-3</v>
      </c>
      <c r="O116" s="13">
        <v>0</v>
      </c>
      <c r="P116" s="13">
        <v>0</v>
      </c>
      <c r="Q116" s="13">
        <v>0</v>
      </c>
      <c r="R116" s="13">
        <v>0</v>
      </c>
      <c r="S116" s="13">
        <v>0</v>
      </c>
      <c r="T116" s="13">
        <v>0</v>
      </c>
      <c r="U116" s="13">
        <v>0</v>
      </c>
      <c r="V116" s="14">
        <v>2.4552962314629032E-2</v>
      </c>
      <c r="W116" s="13">
        <v>3.8443909725632453E-3</v>
      </c>
      <c r="X116" s="13">
        <v>0</v>
      </c>
      <c r="Y116" s="13">
        <v>0</v>
      </c>
      <c r="Z116" s="13">
        <v>0</v>
      </c>
      <c r="AA116" s="13">
        <v>0</v>
      </c>
      <c r="AB116" s="13">
        <v>0</v>
      </c>
      <c r="AC116" s="13">
        <v>0</v>
      </c>
      <c r="AD116" s="13">
        <v>0</v>
      </c>
      <c r="AE116" s="13">
        <v>0</v>
      </c>
      <c r="AF116" s="14">
        <v>3.8443909725632453E-3</v>
      </c>
      <c r="AG116" s="13">
        <v>0.10144808023700938</v>
      </c>
      <c r="AH116" s="2"/>
      <c r="AI116" s="1" t="s">
        <v>146</v>
      </c>
      <c r="AJ116" s="2">
        <v>716</v>
      </c>
      <c r="AK116" s="2">
        <v>12</v>
      </c>
      <c r="AL116" s="2"/>
      <c r="AN116" t="s">
        <v>147</v>
      </c>
    </row>
    <row r="117" spans="1:40" ht="15.75" thickTop="1" x14ac:dyDescent="0.25">
      <c r="A117" s="2" t="s">
        <v>47</v>
      </c>
      <c r="B117" s="1" t="s">
        <v>403</v>
      </c>
      <c r="C117" s="2">
        <v>0</v>
      </c>
      <c r="D117" s="2">
        <v>1.2603440636310217E-2</v>
      </c>
      <c r="E117" s="2">
        <v>6.2269110550148762E-2</v>
      </c>
      <c r="F117" s="2">
        <v>0</v>
      </c>
      <c r="G117" s="2">
        <v>0</v>
      </c>
      <c r="H117" s="2">
        <v>0</v>
      </c>
      <c r="I117" s="2">
        <v>0</v>
      </c>
      <c r="J117" s="2">
        <v>0</v>
      </c>
      <c r="K117" s="2">
        <v>0</v>
      </c>
      <c r="L117" s="1">
        <v>7.4872551186458969E-2</v>
      </c>
      <c r="M117" s="2">
        <v>0</v>
      </c>
      <c r="N117" s="2">
        <v>0</v>
      </c>
      <c r="O117" s="2">
        <v>9.522850644918153E-3</v>
      </c>
      <c r="P117" s="2">
        <v>0</v>
      </c>
      <c r="Q117" s="2">
        <v>0</v>
      </c>
      <c r="R117" s="2">
        <v>0</v>
      </c>
      <c r="S117" s="2">
        <v>0</v>
      </c>
      <c r="T117" s="2">
        <v>0</v>
      </c>
      <c r="U117" s="2">
        <v>0</v>
      </c>
      <c r="V117" s="1">
        <v>9.522850644918153E-3</v>
      </c>
      <c r="W117" s="2">
        <v>0</v>
      </c>
      <c r="X117" s="2">
        <v>0</v>
      </c>
      <c r="Y117" s="2">
        <v>0</v>
      </c>
      <c r="Z117" s="2">
        <v>0</v>
      </c>
      <c r="AA117" s="2">
        <v>0</v>
      </c>
      <c r="AB117" s="2">
        <v>0</v>
      </c>
      <c r="AC117" s="2">
        <v>0</v>
      </c>
      <c r="AD117" s="2">
        <v>0</v>
      </c>
      <c r="AE117" s="2">
        <v>0</v>
      </c>
      <c r="AF117" s="1">
        <v>0</v>
      </c>
      <c r="AG117">
        <v>8.4395401831377129E-2</v>
      </c>
      <c r="AI117" s="1" t="s">
        <v>148</v>
      </c>
      <c r="AJ117">
        <v>208</v>
      </c>
      <c r="AK117">
        <v>12</v>
      </c>
      <c r="AN117" t="s">
        <v>156</v>
      </c>
    </row>
    <row r="118" spans="1:40" x14ac:dyDescent="0.25">
      <c r="A118" s="2"/>
      <c r="B118" s="1" t="s">
        <v>402</v>
      </c>
      <c r="C118" s="2">
        <v>0</v>
      </c>
      <c r="D118" s="2">
        <v>1.3644278442856495E-3</v>
      </c>
      <c r="E118" s="2">
        <v>3.7670519781880234E-2</v>
      </c>
      <c r="F118" s="2">
        <v>5.1188551441646711E-4</v>
      </c>
      <c r="G118" s="2">
        <v>0</v>
      </c>
      <c r="H118" s="2">
        <v>0</v>
      </c>
      <c r="I118" s="2">
        <v>0</v>
      </c>
      <c r="J118" s="2">
        <v>0</v>
      </c>
      <c r="K118" s="2">
        <v>0</v>
      </c>
      <c r="L118" s="1">
        <v>3.9546833140582355E-2</v>
      </c>
      <c r="M118" s="2">
        <v>0</v>
      </c>
      <c r="N118" s="2">
        <v>0</v>
      </c>
      <c r="O118" s="2">
        <v>2.026274433409846E-2</v>
      </c>
      <c r="P118" s="2">
        <v>2.1616768037817171E-2</v>
      </c>
      <c r="Q118" s="2">
        <v>0</v>
      </c>
      <c r="R118" s="2">
        <v>0</v>
      </c>
      <c r="S118" s="2">
        <v>0</v>
      </c>
      <c r="T118" s="2">
        <v>0</v>
      </c>
      <c r="U118" s="2">
        <v>0</v>
      </c>
      <c r="V118" s="1">
        <v>4.1879512371915631E-2</v>
      </c>
      <c r="W118" s="2">
        <v>0</v>
      </c>
      <c r="X118" s="2">
        <v>0</v>
      </c>
      <c r="Y118" s="2">
        <v>0</v>
      </c>
      <c r="Z118" s="2">
        <v>0</v>
      </c>
      <c r="AA118" s="2">
        <v>0</v>
      </c>
      <c r="AB118" s="2">
        <v>0</v>
      </c>
      <c r="AC118" s="2">
        <v>0</v>
      </c>
      <c r="AD118" s="2">
        <v>0</v>
      </c>
      <c r="AE118" s="2">
        <v>0</v>
      </c>
      <c r="AF118" s="1">
        <v>0</v>
      </c>
      <c r="AG118">
        <v>8.1426345512497986E-2</v>
      </c>
      <c r="AI118" s="1" t="s">
        <v>149</v>
      </c>
      <c r="AJ118">
        <v>1777324</v>
      </c>
      <c r="AK118">
        <v>34088</v>
      </c>
      <c r="AN118" t="s">
        <v>158</v>
      </c>
    </row>
    <row r="119" spans="1:40" x14ac:dyDescent="0.25">
      <c r="A119" s="2"/>
      <c r="B119" s="1" t="s">
        <v>404</v>
      </c>
      <c r="C119" s="2">
        <v>0</v>
      </c>
      <c r="D119" s="2">
        <v>2.2423682303223145E-2</v>
      </c>
      <c r="E119" s="2">
        <v>4.8635801940319016E-2</v>
      </c>
      <c r="F119" s="2">
        <v>7.9046684413069269E-3</v>
      </c>
      <c r="G119" s="2">
        <v>0</v>
      </c>
      <c r="H119" s="2">
        <v>0</v>
      </c>
      <c r="I119" s="2">
        <v>0</v>
      </c>
      <c r="J119" s="2">
        <v>0</v>
      </c>
      <c r="K119" s="2">
        <v>0</v>
      </c>
      <c r="L119" s="1">
        <v>7.8964152684849104E-2</v>
      </c>
      <c r="M119" s="2">
        <v>0</v>
      </c>
      <c r="N119" s="2">
        <v>0</v>
      </c>
      <c r="O119" s="2">
        <v>2.0339129530816739E-2</v>
      </c>
      <c r="P119" s="2">
        <v>1.7296545771770023E-2</v>
      </c>
      <c r="Q119" s="2">
        <v>0</v>
      </c>
      <c r="R119" s="2">
        <v>0</v>
      </c>
      <c r="S119" s="2">
        <v>0</v>
      </c>
      <c r="T119" s="2">
        <v>0</v>
      </c>
      <c r="U119" s="2">
        <v>0</v>
      </c>
      <c r="V119" s="1">
        <v>3.7635675302586762E-2</v>
      </c>
      <c r="W119" s="2">
        <v>0</v>
      </c>
      <c r="X119" s="2">
        <v>0</v>
      </c>
      <c r="Y119" s="2">
        <v>0</v>
      </c>
      <c r="Z119" s="2">
        <v>1.8972542038868858E-2</v>
      </c>
      <c r="AA119" s="2">
        <v>3.1928826161498563E-4</v>
      </c>
      <c r="AB119" s="2">
        <v>0</v>
      </c>
      <c r="AC119" s="2">
        <v>0</v>
      </c>
      <c r="AD119" s="2">
        <v>0</v>
      </c>
      <c r="AE119" s="2">
        <v>0</v>
      </c>
      <c r="AF119" s="1">
        <v>1.9291830300483846E-2</v>
      </c>
      <c r="AG119">
        <v>0.13589165828791969</v>
      </c>
      <c r="AI119" s="1" t="s">
        <v>150</v>
      </c>
      <c r="AJ119">
        <v>925124</v>
      </c>
      <c r="AK119">
        <v>100452</v>
      </c>
      <c r="AN119" t="s">
        <v>161</v>
      </c>
    </row>
    <row r="120" spans="1:40" ht="15.75" thickBot="1" x14ac:dyDescent="0.3">
      <c r="A120" s="13" t="s">
        <v>290</v>
      </c>
      <c r="B120" s="14"/>
      <c r="C120" s="13">
        <v>0</v>
      </c>
      <c r="D120" s="13">
        <v>3.6391550783819011E-2</v>
      </c>
      <c r="E120" s="13">
        <v>0.14857543227234801</v>
      </c>
      <c r="F120" s="13">
        <v>8.416553955723393E-3</v>
      </c>
      <c r="G120" s="13">
        <v>0</v>
      </c>
      <c r="H120" s="13">
        <v>0</v>
      </c>
      <c r="I120" s="13">
        <v>0</v>
      </c>
      <c r="J120" s="13">
        <v>0</v>
      </c>
      <c r="K120" s="13">
        <v>0</v>
      </c>
      <c r="L120" s="14">
        <v>0.1933835370118904</v>
      </c>
      <c r="M120" s="13">
        <v>0</v>
      </c>
      <c r="N120" s="13">
        <v>0</v>
      </c>
      <c r="O120" s="13">
        <v>5.0124724509833352E-2</v>
      </c>
      <c r="P120" s="13">
        <v>3.8913313809587194E-2</v>
      </c>
      <c r="Q120" s="13">
        <v>0</v>
      </c>
      <c r="R120" s="13">
        <v>0</v>
      </c>
      <c r="S120" s="13">
        <v>0</v>
      </c>
      <c r="T120" s="13">
        <v>0</v>
      </c>
      <c r="U120" s="13">
        <v>0</v>
      </c>
      <c r="V120" s="14">
        <v>8.9038038319420545E-2</v>
      </c>
      <c r="W120" s="13">
        <v>0</v>
      </c>
      <c r="X120" s="13">
        <v>0</v>
      </c>
      <c r="Y120" s="13">
        <v>0</v>
      </c>
      <c r="Z120" s="13">
        <v>1.8972542038868858E-2</v>
      </c>
      <c r="AA120" s="13">
        <v>3.1928826161498563E-4</v>
      </c>
      <c r="AB120" s="13">
        <v>0</v>
      </c>
      <c r="AC120" s="13">
        <v>0</v>
      </c>
      <c r="AD120" s="13">
        <v>0</v>
      </c>
      <c r="AE120" s="13">
        <v>0</v>
      </c>
      <c r="AF120" s="14">
        <v>1.9291830300483846E-2</v>
      </c>
      <c r="AG120" s="13">
        <v>0.30171340563179483</v>
      </c>
      <c r="AH120" s="2"/>
      <c r="AI120" s="1" t="s">
        <v>151</v>
      </c>
      <c r="AJ120" s="2">
        <v>1183584</v>
      </c>
      <c r="AK120" s="2">
        <v>237496</v>
      </c>
      <c r="AL120" s="2"/>
      <c r="AN120" t="s">
        <v>162</v>
      </c>
    </row>
    <row r="121" spans="1:40" ht="15.75" thickTop="1" x14ac:dyDescent="0.25">
      <c r="A121" s="2" t="s">
        <v>48</v>
      </c>
      <c r="B121" s="1" t="s">
        <v>403</v>
      </c>
      <c r="C121" s="2">
        <v>4.5023956938802432E-4</v>
      </c>
      <c r="D121" s="2">
        <v>0</v>
      </c>
      <c r="E121" s="2">
        <v>0</v>
      </c>
      <c r="F121" s="2">
        <v>0</v>
      </c>
      <c r="G121" s="2">
        <v>0</v>
      </c>
      <c r="H121" s="2">
        <v>0</v>
      </c>
      <c r="I121" s="2">
        <v>0</v>
      </c>
      <c r="J121" s="2">
        <v>0</v>
      </c>
      <c r="K121" s="2">
        <v>0</v>
      </c>
      <c r="L121" s="1">
        <v>4.5023956938802432E-4</v>
      </c>
      <c r="M121" s="2">
        <v>0</v>
      </c>
      <c r="N121" s="2">
        <v>0</v>
      </c>
      <c r="O121" s="2">
        <v>0</v>
      </c>
      <c r="P121" s="2">
        <v>0</v>
      </c>
      <c r="Q121" s="2">
        <v>0</v>
      </c>
      <c r="R121" s="2">
        <v>0</v>
      </c>
      <c r="S121" s="2">
        <v>0</v>
      </c>
      <c r="T121" s="2">
        <v>0</v>
      </c>
      <c r="U121" s="2">
        <v>0</v>
      </c>
      <c r="V121" s="1">
        <v>0</v>
      </c>
      <c r="W121" s="2">
        <v>0</v>
      </c>
      <c r="X121" s="2">
        <v>0</v>
      </c>
      <c r="Y121" s="2">
        <v>0</v>
      </c>
      <c r="Z121" s="2">
        <v>0</v>
      </c>
      <c r="AA121" s="2">
        <v>0</v>
      </c>
      <c r="AB121" s="2">
        <v>0</v>
      </c>
      <c r="AC121" s="2">
        <v>0</v>
      </c>
      <c r="AD121" s="2">
        <v>0</v>
      </c>
      <c r="AE121" s="2">
        <v>0</v>
      </c>
      <c r="AF121" s="1">
        <v>0</v>
      </c>
      <c r="AG121">
        <v>4.5023956938802432E-4</v>
      </c>
      <c r="AI121" s="1" t="s">
        <v>152</v>
      </c>
      <c r="AJ121">
        <v>614996</v>
      </c>
      <c r="AK121">
        <v>117800</v>
      </c>
      <c r="AN121" t="s">
        <v>168</v>
      </c>
    </row>
    <row r="122" spans="1:40" x14ac:dyDescent="0.25">
      <c r="A122" s="2"/>
      <c r="B122" s="1" t="s">
        <v>402</v>
      </c>
      <c r="C122" s="2">
        <v>2.813997308675154E-5</v>
      </c>
      <c r="D122" s="2">
        <v>0</v>
      </c>
      <c r="E122" s="2">
        <v>0</v>
      </c>
      <c r="F122" s="2">
        <v>0</v>
      </c>
      <c r="G122" s="2">
        <v>0</v>
      </c>
      <c r="H122" s="2">
        <v>0</v>
      </c>
      <c r="I122" s="2">
        <v>0</v>
      </c>
      <c r="J122" s="2">
        <v>0</v>
      </c>
      <c r="K122" s="2">
        <v>0</v>
      </c>
      <c r="L122" s="1">
        <v>2.813997308675154E-5</v>
      </c>
      <c r="M122" s="2">
        <v>0</v>
      </c>
      <c r="N122" s="2">
        <v>0</v>
      </c>
      <c r="O122" s="2">
        <v>0</v>
      </c>
      <c r="P122" s="2">
        <v>0</v>
      </c>
      <c r="Q122" s="2">
        <v>0</v>
      </c>
      <c r="R122" s="2">
        <v>0</v>
      </c>
      <c r="S122" s="2">
        <v>0</v>
      </c>
      <c r="T122" s="2">
        <v>0</v>
      </c>
      <c r="U122" s="2">
        <v>0</v>
      </c>
      <c r="V122" s="1">
        <v>0</v>
      </c>
      <c r="W122" s="2">
        <v>0</v>
      </c>
      <c r="X122" s="2">
        <v>0</v>
      </c>
      <c r="Y122" s="2">
        <v>0</v>
      </c>
      <c r="Z122" s="2">
        <v>0</v>
      </c>
      <c r="AA122" s="2">
        <v>0</v>
      </c>
      <c r="AB122" s="2">
        <v>0</v>
      </c>
      <c r="AC122" s="2">
        <v>0</v>
      </c>
      <c r="AD122" s="2">
        <v>0</v>
      </c>
      <c r="AE122" s="2">
        <v>0</v>
      </c>
      <c r="AF122" s="1">
        <v>0</v>
      </c>
      <c r="AG122">
        <v>2.813997308675154E-5</v>
      </c>
      <c r="AI122" s="1" t="s">
        <v>153</v>
      </c>
      <c r="AJ122">
        <v>590768</v>
      </c>
      <c r="AK122">
        <v>27836</v>
      </c>
      <c r="AN122" t="s">
        <v>169</v>
      </c>
    </row>
    <row r="123" spans="1:40" x14ac:dyDescent="0.25">
      <c r="A123" s="2"/>
      <c r="B123" s="1" t="s">
        <v>404</v>
      </c>
      <c r="C123" s="2">
        <v>7.8791924642904315E-5</v>
      </c>
      <c r="D123" s="2">
        <v>0</v>
      </c>
      <c r="E123" s="2">
        <v>0</v>
      </c>
      <c r="F123" s="2">
        <v>0</v>
      </c>
      <c r="G123" s="2">
        <v>0</v>
      </c>
      <c r="H123" s="2">
        <v>0</v>
      </c>
      <c r="I123" s="2">
        <v>0</v>
      </c>
      <c r="J123" s="2">
        <v>0</v>
      </c>
      <c r="K123" s="2">
        <v>0</v>
      </c>
      <c r="L123" s="1">
        <v>7.8791924642904315E-5</v>
      </c>
      <c r="M123" s="2">
        <v>7.8791924642904315E-5</v>
      </c>
      <c r="N123" s="2">
        <v>0</v>
      </c>
      <c r="O123" s="2">
        <v>0</v>
      </c>
      <c r="P123" s="2">
        <v>0</v>
      </c>
      <c r="Q123" s="2">
        <v>0</v>
      </c>
      <c r="R123" s="2">
        <v>0</v>
      </c>
      <c r="S123" s="2">
        <v>0</v>
      </c>
      <c r="T123" s="2">
        <v>0</v>
      </c>
      <c r="U123" s="2">
        <v>0</v>
      </c>
      <c r="V123" s="1">
        <v>7.8791924642904315E-5</v>
      </c>
      <c r="W123" s="2">
        <v>0</v>
      </c>
      <c r="X123" s="2">
        <v>0</v>
      </c>
      <c r="Y123" s="2">
        <v>0</v>
      </c>
      <c r="Z123" s="2">
        <v>0</v>
      </c>
      <c r="AA123" s="2">
        <v>0</v>
      </c>
      <c r="AB123" s="2">
        <v>0</v>
      </c>
      <c r="AC123" s="2">
        <v>0</v>
      </c>
      <c r="AD123" s="2">
        <v>0</v>
      </c>
      <c r="AE123" s="2">
        <v>0</v>
      </c>
      <c r="AF123" s="1">
        <v>0</v>
      </c>
      <c r="AG123">
        <v>1.5758384928580863E-4</v>
      </c>
      <c r="AI123" s="1" t="s">
        <v>154</v>
      </c>
      <c r="AJ123">
        <v>73684</v>
      </c>
      <c r="AK123">
        <v>37992</v>
      </c>
      <c r="AN123" t="s">
        <v>176</v>
      </c>
    </row>
    <row r="124" spans="1:40" ht="15.75" thickBot="1" x14ac:dyDescent="0.3">
      <c r="A124" s="13" t="s">
        <v>291</v>
      </c>
      <c r="B124" s="14"/>
      <c r="C124" s="13">
        <v>5.5717146711768023E-4</v>
      </c>
      <c r="D124" s="13">
        <v>0</v>
      </c>
      <c r="E124" s="13">
        <v>0</v>
      </c>
      <c r="F124" s="13">
        <v>0</v>
      </c>
      <c r="G124" s="13">
        <v>0</v>
      </c>
      <c r="H124" s="13">
        <v>0</v>
      </c>
      <c r="I124" s="13">
        <v>0</v>
      </c>
      <c r="J124" s="13">
        <v>0</v>
      </c>
      <c r="K124" s="13">
        <v>0</v>
      </c>
      <c r="L124" s="14">
        <v>5.5717146711768023E-4</v>
      </c>
      <c r="M124" s="13">
        <v>7.8791924642904315E-5</v>
      </c>
      <c r="N124" s="13">
        <v>0</v>
      </c>
      <c r="O124" s="13">
        <v>0</v>
      </c>
      <c r="P124" s="13">
        <v>0</v>
      </c>
      <c r="Q124" s="13">
        <v>0</v>
      </c>
      <c r="R124" s="13">
        <v>0</v>
      </c>
      <c r="S124" s="13">
        <v>0</v>
      </c>
      <c r="T124" s="13">
        <v>0</v>
      </c>
      <c r="U124" s="13">
        <v>0</v>
      </c>
      <c r="V124" s="14">
        <v>7.8791924642904315E-5</v>
      </c>
      <c r="W124" s="13">
        <v>0</v>
      </c>
      <c r="X124" s="13">
        <v>0</v>
      </c>
      <c r="Y124" s="13">
        <v>0</v>
      </c>
      <c r="Z124" s="13">
        <v>0</v>
      </c>
      <c r="AA124" s="13">
        <v>0</v>
      </c>
      <c r="AB124" s="13">
        <v>0</v>
      </c>
      <c r="AC124" s="13">
        <v>0</v>
      </c>
      <c r="AD124" s="13">
        <v>0</v>
      </c>
      <c r="AE124" s="13">
        <v>0</v>
      </c>
      <c r="AF124" s="14">
        <v>0</v>
      </c>
      <c r="AG124" s="13">
        <v>6.3596339176058439E-4</v>
      </c>
      <c r="AH124" s="2"/>
      <c r="AI124" s="1" t="s">
        <v>155</v>
      </c>
      <c r="AJ124" s="2">
        <v>142104</v>
      </c>
      <c r="AK124" s="2">
        <v>63976</v>
      </c>
      <c r="AL124" s="2"/>
      <c r="AN124" t="s">
        <v>183</v>
      </c>
    </row>
    <row r="125" spans="1:40" ht="15.75" thickTop="1" x14ac:dyDescent="0.25">
      <c r="A125" s="2" t="s">
        <v>49</v>
      </c>
      <c r="B125" s="1" t="s">
        <v>403</v>
      </c>
      <c r="C125" s="2">
        <v>0</v>
      </c>
      <c r="D125" s="2">
        <v>0</v>
      </c>
      <c r="E125" s="2">
        <v>0</v>
      </c>
      <c r="F125" s="2">
        <v>4.586406261423828E-4</v>
      </c>
      <c r="G125" s="2">
        <v>0.14666687456528602</v>
      </c>
      <c r="H125" s="2">
        <v>0.1331081039082504</v>
      </c>
      <c r="I125" s="2">
        <v>1.5260409291641686E-2</v>
      </c>
      <c r="J125" s="2">
        <v>0</v>
      </c>
      <c r="K125" s="2">
        <v>0</v>
      </c>
      <c r="L125" s="1">
        <v>0.29549402839132044</v>
      </c>
      <c r="M125" s="2">
        <v>0</v>
      </c>
      <c r="N125" s="2">
        <v>0</v>
      </c>
      <c r="O125" s="2">
        <v>0</v>
      </c>
      <c r="P125" s="2">
        <v>0</v>
      </c>
      <c r="Q125" s="2">
        <v>5.4541549128751915E-5</v>
      </c>
      <c r="R125" s="2">
        <v>1.8094827597139106E-2</v>
      </c>
      <c r="S125" s="2">
        <v>4.7426118140685411E-2</v>
      </c>
      <c r="T125" s="2">
        <v>0</v>
      </c>
      <c r="U125" s="2">
        <v>0</v>
      </c>
      <c r="V125" s="1">
        <v>6.5575487286953268E-2</v>
      </c>
      <c r="W125" s="2">
        <v>0</v>
      </c>
      <c r="X125" s="2">
        <v>0</v>
      </c>
      <c r="Y125" s="2">
        <v>0</v>
      </c>
      <c r="Z125" s="2">
        <v>0</v>
      </c>
      <c r="AA125" s="2">
        <v>0</v>
      </c>
      <c r="AB125" s="2">
        <v>0</v>
      </c>
      <c r="AC125" s="2">
        <v>1.1056228182565733E-3</v>
      </c>
      <c r="AD125" s="2">
        <v>0</v>
      </c>
      <c r="AE125" s="2">
        <v>0</v>
      </c>
      <c r="AF125" s="1">
        <v>1.1056228182565733E-3</v>
      </c>
      <c r="AG125">
        <v>0.36217513849653038</v>
      </c>
      <c r="AI125" s="1" t="s">
        <v>157</v>
      </c>
      <c r="AJ125">
        <v>169204</v>
      </c>
      <c r="AK125">
        <v>120304</v>
      </c>
      <c r="AN125" t="s">
        <v>184</v>
      </c>
    </row>
    <row r="126" spans="1:40" x14ac:dyDescent="0.25">
      <c r="A126" s="2"/>
      <c r="B126" s="1" t="s">
        <v>402</v>
      </c>
      <c r="C126" s="2">
        <v>0</v>
      </c>
      <c r="D126" s="2">
        <v>0</v>
      </c>
      <c r="E126" s="2">
        <v>0</v>
      </c>
      <c r="F126" s="2">
        <v>0</v>
      </c>
      <c r="G126" s="2">
        <v>4.3911428629658994E-2</v>
      </c>
      <c r="H126" s="2">
        <v>5.9835447535537468E-2</v>
      </c>
      <c r="I126" s="2">
        <v>2.3926059924509944E-2</v>
      </c>
      <c r="J126" s="2">
        <v>0</v>
      </c>
      <c r="K126" s="2">
        <v>0</v>
      </c>
      <c r="L126" s="1">
        <v>0.1276729360897064</v>
      </c>
      <c r="M126" s="2">
        <v>0</v>
      </c>
      <c r="N126" s="2">
        <v>0</v>
      </c>
      <c r="O126" s="2">
        <v>0</v>
      </c>
      <c r="P126" s="2">
        <v>0</v>
      </c>
      <c r="Q126" s="2">
        <v>1.0669424680714321E-3</v>
      </c>
      <c r="R126" s="2">
        <v>3.2026184136430345E-2</v>
      </c>
      <c r="S126" s="2">
        <v>0.16408797897985303</v>
      </c>
      <c r="T126" s="2">
        <v>0</v>
      </c>
      <c r="U126" s="2">
        <v>0</v>
      </c>
      <c r="V126" s="1">
        <v>0.19718110558435481</v>
      </c>
      <c r="W126" s="2">
        <v>0</v>
      </c>
      <c r="X126" s="2">
        <v>0</v>
      </c>
      <c r="Y126" s="2">
        <v>0</v>
      </c>
      <c r="Z126" s="2">
        <v>0</v>
      </c>
      <c r="AA126" s="2">
        <v>0</v>
      </c>
      <c r="AB126" s="2">
        <v>0</v>
      </c>
      <c r="AC126" s="2">
        <v>0.28555323635112606</v>
      </c>
      <c r="AD126" s="2">
        <v>0</v>
      </c>
      <c r="AE126" s="2">
        <v>0</v>
      </c>
      <c r="AF126" s="1">
        <v>0.28555323635112606</v>
      </c>
      <c r="AG126">
        <v>0.61040727802518724</v>
      </c>
      <c r="AI126" s="1" t="s">
        <v>159</v>
      </c>
      <c r="AJ126">
        <v>11264</v>
      </c>
      <c r="AK126">
        <v>2336</v>
      </c>
    </row>
    <row r="127" spans="1:40" x14ac:dyDescent="0.25">
      <c r="A127" s="2"/>
      <c r="B127" s="1" t="s">
        <v>404</v>
      </c>
      <c r="C127" s="2">
        <v>0</v>
      </c>
      <c r="D127" s="2">
        <v>0</v>
      </c>
      <c r="E127" s="2">
        <v>0</v>
      </c>
      <c r="F127" s="2">
        <v>0</v>
      </c>
      <c r="G127" s="2">
        <v>5.0057845013189328E-2</v>
      </c>
      <c r="H127" s="2">
        <v>2.6057186327842579E-2</v>
      </c>
      <c r="I127" s="2">
        <v>0</v>
      </c>
      <c r="J127" s="2">
        <v>0</v>
      </c>
      <c r="K127" s="2">
        <v>0</v>
      </c>
      <c r="L127" s="1">
        <v>7.6115031341031911E-2</v>
      </c>
      <c r="M127" s="2">
        <v>0</v>
      </c>
      <c r="N127" s="2">
        <v>0</v>
      </c>
      <c r="O127" s="2">
        <v>0</v>
      </c>
      <c r="P127" s="2">
        <v>0</v>
      </c>
      <c r="Q127" s="2">
        <v>1.0633847782244927E-2</v>
      </c>
      <c r="R127" s="2">
        <v>6.6137888932462335E-2</v>
      </c>
      <c r="S127" s="2">
        <v>2.0403574203190617E-3</v>
      </c>
      <c r="T127" s="2">
        <v>0</v>
      </c>
      <c r="U127" s="2">
        <v>0</v>
      </c>
      <c r="V127" s="1">
        <v>7.8812094135026323E-2</v>
      </c>
      <c r="W127" s="2">
        <v>0</v>
      </c>
      <c r="X127" s="2">
        <v>0</v>
      </c>
      <c r="Y127" s="2">
        <v>0</v>
      </c>
      <c r="Z127" s="2">
        <v>0</v>
      </c>
      <c r="AA127" s="2">
        <v>0</v>
      </c>
      <c r="AB127" s="2">
        <v>0</v>
      </c>
      <c r="AC127" s="2">
        <v>5.9593809919123485E-3</v>
      </c>
      <c r="AD127" s="2">
        <v>0</v>
      </c>
      <c r="AE127" s="2">
        <v>0</v>
      </c>
      <c r="AF127" s="1">
        <v>5.9593809919123485E-3</v>
      </c>
      <c r="AG127">
        <v>0.16088650646797056</v>
      </c>
      <c r="AI127" s="1" t="s">
        <v>160</v>
      </c>
      <c r="AJ127">
        <v>379700</v>
      </c>
      <c r="AK127">
        <v>130304</v>
      </c>
    </row>
    <row r="128" spans="1:40" ht="15.75" thickBot="1" x14ac:dyDescent="0.3">
      <c r="A128" s="13" t="s">
        <v>292</v>
      </c>
      <c r="B128" s="14"/>
      <c r="C128" s="13">
        <v>0</v>
      </c>
      <c r="D128" s="13">
        <v>0</v>
      </c>
      <c r="E128" s="13">
        <v>0</v>
      </c>
      <c r="F128" s="13">
        <v>4.586406261423828E-4</v>
      </c>
      <c r="G128" s="13">
        <v>0.24063614820813437</v>
      </c>
      <c r="H128" s="13">
        <v>0.21900073777163045</v>
      </c>
      <c r="I128" s="13">
        <v>3.9186469216151626E-2</v>
      </c>
      <c r="J128" s="13">
        <v>0</v>
      </c>
      <c r="K128" s="13">
        <v>0</v>
      </c>
      <c r="L128" s="14">
        <v>0.49928199582205879</v>
      </c>
      <c r="M128" s="13">
        <v>0</v>
      </c>
      <c r="N128" s="13">
        <v>0</v>
      </c>
      <c r="O128" s="13">
        <v>0</v>
      </c>
      <c r="P128" s="13">
        <v>0</v>
      </c>
      <c r="Q128" s="13">
        <v>1.1755331799445112E-2</v>
      </c>
      <c r="R128" s="13">
        <v>0.11625890066603178</v>
      </c>
      <c r="S128" s="13">
        <v>0.2135544545408575</v>
      </c>
      <c r="T128" s="13">
        <v>0</v>
      </c>
      <c r="U128" s="13">
        <v>0</v>
      </c>
      <c r="V128" s="14">
        <v>0.34156868700633441</v>
      </c>
      <c r="W128" s="13">
        <v>0</v>
      </c>
      <c r="X128" s="13">
        <v>0</v>
      </c>
      <c r="Y128" s="13">
        <v>0</v>
      </c>
      <c r="Z128" s="13">
        <v>0</v>
      </c>
      <c r="AA128" s="13">
        <v>0</v>
      </c>
      <c r="AB128" s="13">
        <v>0</v>
      </c>
      <c r="AC128" s="13">
        <v>0.29261824016129501</v>
      </c>
      <c r="AD128" s="13">
        <v>0</v>
      </c>
      <c r="AE128" s="13">
        <v>0</v>
      </c>
      <c r="AF128" s="14">
        <v>0.29261824016129501</v>
      </c>
      <c r="AG128" s="13">
        <v>1.1334689229896882</v>
      </c>
      <c r="AH128" s="2"/>
      <c r="AI128" s="1" t="s">
        <v>163</v>
      </c>
      <c r="AJ128" s="2">
        <v>338576</v>
      </c>
      <c r="AK128" s="2">
        <v>275472</v>
      </c>
      <c r="AL128" s="2"/>
    </row>
    <row r="129" spans="1:38" ht="15.75" thickTop="1" x14ac:dyDescent="0.25">
      <c r="A129" s="2" t="s">
        <v>50</v>
      </c>
      <c r="B129" s="1" t="s">
        <v>403</v>
      </c>
      <c r="C129" s="2">
        <v>1.1651801187064609E-4</v>
      </c>
      <c r="D129" s="2">
        <v>0</v>
      </c>
      <c r="E129" s="2">
        <v>0</v>
      </c>
      <c r="F129" s="2">
        <v>0</v>
      </c>
      <c r="G129" s="2">
        <v>0</v>
      </c>
      <c r="H129" s="2">
        <v>0</v>
      </c>
      <c r="I129" s="2">
        <v>0</v>
      </c>
      <c r="J129" s="2">
        <v>0</v>
      </c>
      <c r="K129" s="2">
        <v>0</v>
      </c>
      <c r="L129" s="1">
        <v>1.1651801187064609E-4</v>
      </c>
      <c r="M129" s="2">
        <v>0</v>
      </c>
      <c r="N129" s="2">
        <v>0</v>
      </c>
      <c r="O129" s="2">
        <v>0</v>
      </c>
      <c r="P129" s="2">
        <v>0</v>
      </c>
      <c r="Q129" s="2">
        <v>0</v>
      </c>
      <c r="R129" s="2">
        <v>0</v>
      </c>
      <c r="S129" s="2">
        <v>0</v>
      </c>
      <c r="T129" s="2">
        <v>0</v>
      </c>
      <c r="U129" s="2">
        <v>0</v>
      </c>
      <c r="V129" s="1">
        <v>0</v>
      </c>
      <c r="W129" s="2">
        <v>0</v>
      </c>
      <c r="X129" s="2">
        <v>0</v>
      </c>
      <c r="Y129" s="2">
        <v>0</v>
      </c>
      <c r="Z129" s="2">
        <v>0</v>
      </c>
      <c r="AA129" s="2">
        <v>0</v>
      </c>
      <c r="AB129" s="2">
        <v>0</v>
      </c>
      <c r="AC129" s="2">
        <v>0</v>
      </c>
      <c r="AD129" s="2">
        <v>0</v>
      </c>
      <c r="AE129" s="2">
        <v>0</v>
      </c>
      <c r="AF129" s="1">
        <v>0</v>
      </c>
      <c r="AG129">
        <v>1.1651801187064609E-4</v>
      </c>
      <c r="AI129" s="1" t="s">
        <v>164</v>
      </c>
      <c r="AJ129">
        <v>17172</v>
      </c>
      <c r="AK129">
        <v>936</v>
      </c>
    </row>
    <row r="130" spans="1:38" x14ac:dyDescent="0.25">
      <c r="A130" s="2"/>
      <c r="B130" s="1" t="s">
        <v>402</v>
      </c>
      <c r="C130" s="2">
        <v>5.3598285460497246E-4</v>
      </c>
      <c r="D130" s="2">
        <v>0</v>
      </c>
      <c r="E130" s="2">
        <v>4.3912752340229539E-5</v>
      </c>
      <c r="F130" s="2">
        <v>0</v>
      </c>
      <c r="G130" s="2">
        <v>0</v>
      </c>
      <c r="H130" s="2">
        <v>0</v>
      </c>
      <c r="I130" s="2">
        <v>0</v>
      </c>
      <c r="J130" s="2">
        <v>0</v>
      </c>
      <c r="K130" s="2">
        <v>0</v>
      </c>
      <c r="L130" s="1">
        <v>5.7989560694520197E-4</v>
      </c>
      <c r="M130" s="2">
        <v>0</v>
      </c>
      <c r="N130" s="2">
        <v>0</v>
      </c>
      <c r="O130" s="2">
        <v>0</v>
      </c>
      <c r="P130" s="2">
        <v>0</v>
      </c>
      <c r="Q130" s="2">
        <v>0</v>
      </c>
      <c r="R130" s="2">
        <v>0</v>
      </c>
      <c r="S130" s="2">
        <v>0</v>
      </c>
      <c r="T130" s="2">
        <v>0</v>
      </c>
      <c r="U130" s="2">
        <v>0</v>
      </c>
      <c r="V130" s="1">
        <v>0</v>
      </c>
      <c r="W130" s="2">
        <v>0</v>
      </c>
      <c r="X130" s="2">
        <v>0</v>
      </c>
      <c r="Y130" s="2">
        <v>0</v>
      </c>
      <c r="Z130" s="2">
        <v>0</v>
      </c>
      <c r="AA130" s="2">
        <v>0</v>
      </c>
      <c r="AB130" s="2">
        <v>0</v>
      </c>
      <c r="AC130" s="2">
        <v>0</v>
      </c>
      <c r="AD130" s="2">
        <v>0</v>
      </c>
      <c r="AE130" s="2">
        <v>0</v>
      </c>
      <c r="AF130" s="1">
        <v>0</v>
      </c>
      <c r="AG130">
        <v>5.7989560694520197E-4</v>
      </c>
      <c r="AI130" s="1" t="s">
        <v>165</v>
      </c>
      <c r="AJ130">
        <v>86192</v>
      </c>
      <c r="AK130">
        <v>28216</v>
      </c>
    </row>
    <row r="131" spans="1:38" x14ac:dyDescent="0.25">
      <c r="A131" s="2"/>
      <c r="B131" s="1" t="s">
        <v>404</v>
      </c>
      <c r="C131" s="2">
        <v>7.4819398761922767E-3</v>
      </c>
      <c r="D131" s="2">
        <v>9.5007074726282861E-3</v>
      </c>
      <c r="E131" s="2">
        <v>1.3173825702068862E-4</v>
      </c>
      <c r="F131" s="2">
        <v>0</v>
      </c>
      <c r="G131" s="2">
        <v>0</v>
      </c>
      <c r="H131" s="2">
        <v>0</v>
      </c>
      <c r="I131" s="2">
        <v>0</v>
      </c>
      <c r="J131" s="2">
        <v>0</v>
      </c>
      <c r="K131" s="2">
        <v>0</v>
      </c>
      <c r="L131" s="1">
        <v>1.7114385605841251E-2</v>
      </c>
      <c r="M131" s="2">
        <v>1.3866766285344785E-3</v>
      </c>
      <c r="N131" s="2">
        <v>5.7860602906706828E-3</v>
      </c>
      <c r="O131" s="2">
        <v>0</v>
      </c>
      <c r="P131" s="2">
        <v>9.3796325799766283E-5</v>
      </c>
      <c r="Q131" s="2">
        <v>0</v>
      </c>
      <c r="R131" s="2">
        <v>0</v>
      </c>
      <c r="S131" s="2">
        <v>0</v>
      </c>
      <c r="T131" s="2">
        <v>0</v>
      </c>
      <c r="U131" s="2">
        <v>0</v>
      </c>
      <c r="V131" s="1">
        <v>7.2665332450049264E-3</v>
      </c>
      <c r="W131" s="2">
        <v>0</v>
      </c>
      <c r="X131" s="2">
        <v>0</v>
      </c>
      <c r="Y131" s="2">
        <v>0</v>
      </c>
      <c r="Z131" s="2">
        <v>0</v>
      </c>
      <c r="AA131" s="2">
        <v>0</v>
      </c>
      <c r="AB131" s="2">
        <v>0</v>
      </c>
      <c r="AC131" s="2">
        <v>0</v>
      </c>
      <c r="AD131" s="2">
        <v>0</v>
      </c>
      <c r="AE131" s="2">
        <v>0</v>
      </c>
      <c r="AF131" s="1">
        <v>0</v>
      </c>
      <c r="AG131">
        <v>2.438091885084618E-2</v>
      </c>
      <c r="AI131" s="1" t="s">
        <v>166</v>
      </c>
      <c r="AJ131">
        <v>112848</v>
      </c>
      <c r="AK131">
        <v>88628</v>
      </c>
    </row>
    <row r="132" spans="1:38" ht="15.75" thickBot="1" x14ac:dyDescent="0.3">
      <c r="A132" s="13" t="s">
        <v>293</v>
      </c>
      <c r="B132" s="14"/>
      <c r="C132" s="13">
        <v>8.1344407426678957E-3</v>
      </c>
      <c r="D132" s="13">
        <v>9.5007074726282861E-3</v>
      </c>
      <c r="E132" s="13">
        <v>1.7565100936091816E-4</v>
      </c>
      <c r="F132" s="13">
        <v>0</v>
      </c>
      <c r="G132" s="13">
        <v>0</v>
      </c>
      <c r="H132" s="13">
        <v>0</v>
      </c>
      <c r="I132" s="13">
        <v>0</v>
      </c>
      <c r="J132" s="13">
        <v>0</v>
      </c>
      <c r="K132" s="13">
        <v>0</v>
      </c>
      <c r="L132" s="14">
        <v>1.7810799224657101E-2</v>
      </c>
      <c r="M132" s="13">
        <v>1.3866766285344785E-3</v>
      </c>
      <c r="N132" s="13">
        <v>5.7860602906706828E-3</v>
      </c>
      <c r="O132" s="13">
        <v>0</v>
      </c>
      <c r="P132" s="13">
        <v>9.3796325799766283E-5</v>
      </c>
      <c r="Q132" s="13">
        <v>0</v>
      </c>
      <c r="R132" s="13">
        <v>0</v>
      </c>
      <c r="S132" s="13">
        <v>0</v>
      </c>
      <c r="T132" s="13">
        <v>0</v>
      </c>
      <c r="U132" s="13">
        <v>0</v>
      </c>
      <c r="V132" s="14">
        <v>7.2665332450049264E-3</v>
      </c>
      <c r="W132" s="13">
        <v>0</v>
      </c>
      <c r="X132" s="13">
        <v>0</v>
      </c>
      <c r="Y132" s="13">
        <v>0</v>
      </c>
      <c r="Z132" s="13">
        <v>0</v>
      </c>
      <c r="AA132" s="13">
        <v>0</v>
      </c>
      <c r="AB132" s="13">
        <v>0</v>
      </c>
      <c r="AC132" s="13">
        <v>0</v>
      </c>
      <c r="AD132" s="13">
        <v>0</v>
      </c>
      <c r="AE132" s="13">
        <v>0</v>
      </c>
      <c r="AF132" s="14">
        <v>0</v>
      </c>
      <c r="AG132" s="13">
        <v>2.5077332469662025E-2</v>
      </c>
      <c r="AH132" s="2"/>
      <c r="AI132" s="1" t="s">
        <v>167</v>
      </c>
      <c r="AJ132" s="2">
        <v>282284</v>
      </c>
      <c r="AK132" s="2">
        <v>44288</v>
      </c>
      <c r="AL132" s="2"/>
    </row>
    <row r="133" spans="1:38" ht="15.75" thickTop="1" x14ac:dyDescent="0.25">
      <c r="A133" s="2" t="s">
        <v>51</v>
      </c>
      <c r="B133" s="1" t="s">
        <v>403</v>
      </c>
      <c r="C133" s="2">
        <v>0</v>
      </c>
      <c r="D133" s="2">
        <v>2.10176138778616E-4</v>
      </c>
      <c r="E133" s="2">
        <v>8.9157988176886082E-4</v>
      </c>
      <c r="F133" s="2">
        <v>4.1183414803926496E-4</v>
      </c>
      <c r="G133" s="2">
        <v>0</v>
      </c>
      <c r="H133" s="2">
        <v>0</v>
      </c>
      <c r="I133" s="2">
        <v>0</v>
      </c>
      <c r="J133" s="2">
        <v>0</v>
      </c>
      <c r="K133" s="2">
        <v>0</v>
      </c>
      <c r="L133" s="1">
        <v>1.5135901685867416E-3</v>
      </c>
      <c r="M133" s="2">
        <v>0</v>
      </c>
      <c r="N133" s="2">
        <v>0</v>
      </c>
      <c r="O133" s="2">
        <v>0</v>
      </c>
      <c r="P133" s="2">
        <v>1.9129355279373348E-2</v>
      </c>
      <c r="Q133" s="2">
        <v>0</v>
      </c>
      <c r="R133" s="2">
        <v>0</v>
      </c>
      <c r="S133" s="2">
        <v>0</v>
      </c>
      <c r="T133" s="2">
        <v>0</v>
      </c>
      <c r="U133" s="2">
        <v>0</v>
      </c>
      <c r="V133" s="1">
        <v>1.9129355279373348E-2</v>
      </c>
      <c r="W133" s="2">
        <v>0</v>
      </c>
      <c r="X133" s="2">
        <v>0</v>
      </c>
      <c r="Y133" s="2">
        <v>0</v>
      </c>
      <c r="Z133" s="2">
        <v>2.7022088048008201E-2</v>
      </c>
      <c r="AA133" s="2">
        <v>0</v>
      </c>
      <c r="AB133" s="2">
        <v>0</v>
      </c>
      <c r="AC133" s="2">
        <v>0</v>
      </c>
      <c r="AD133" s="2">
        <v>0</v>
      </c>
      <c r="AE133" s="2">
        <v>0</v>
      </c>
      <c r="AF133" s="1">
        <v>2.7022088048008201E-2</v>
      </c>
      <c r="AG133">
        <v>4.766503349596829E-2</v>
      </c>
      <c r="AI133" s="1" t="s">
        <v>170</v>
      </c>
      <c r="AJ133">
        <v>148712</v>
      </c>
      <c r="AK133">
        <v>66760</v>
      </c>
    </row>
    <row r="134" spans="1:38" x14ac:dyDescent="0.25">
      <c r="A134" s="2"/>
      <c r="B134" s="1" t="s">
        <v>402</v>
      </c>
      <c r="C134" s="2">
        <v>0</v>
      </c>
      <c r="D134" s="2">
        <v>1.7912333182396444E-4</v>
      </c>
      <c r="E134" s="2">
        <v>1.3310029998960539E-3</v>
      </c>
      <c r="F134" s="2">
        <v>4.5759349782140555E-5</v>
      </c>
      <c r="G134" s="2">
        <v>0</v>
      </c>
      <c r="H134" s="2">
        <v>0</v>
      </c>
      <c r="I134" s="2">
        <v>0</v>
      </c>
      <c r="J134" s="2">
        <v>0</v>
      </c>
      <c r="K134" s="2">
        <v>0</v>
      </c>
      <c r="L134" s="1">
        <v>1.5558856815021586E-3</v>
      </c>
      <c r="M134" s="2">
        <v>0</v>
      </c>
      <c r="N134" s="2">
        <v>0</v>
      </c>
      <c r="O134" s="2">
        <v>0</v>
      </c>
      <c r="P134" s="2">
        <v>1.3178078186201338E-3</v>
      </c>
      <c r="Q134" s="2">
        <v>0</v>
      </c>
      <c r="R134" s="2">
        <v>0</v>
      </c>
      <c r="S134" s="2">
        <v>0</v>
      </c>
      <c r="T134" s="2">
        <v>0</v>
      </c>
      <c r="U134" s="2">
        <v>0</v>
      </c>
      <c r="V134" s="1">
        <v>1.3178078186201338E-3</v>
      </c>
      <c r="W134" s="2">
        <v>0</v>
      </c>
      <c r="X134" s="2">
        <v>0</v>
      </c>
      <c r="Y134" s="2">
        <v>0</v>
      </c>
      <c r="Z134" s="2">
        <v>7.5896343688911883E-4</v>
      </c>
      <c r="AA134" s="2">
        <v>0</v>
      </c>
      <c r="AB134" s="2">
        <v>0</v>
      </c>
      <c r="AC134" s="2">
        <v>0</v>
      </c>
      <c r="AD134" s="2">
        <v>0</v>
      </c>
      <c r="AE134" s="2">
        <v>0</v>
      </c>
      <c r="AF134" s="1">
        <v>7.5896343688911883E-4</v>
      </c>
      <c r="AG134">
        <v>3.6326569370114113E-3</v>
      </c>
      <c r="AI134" s="1" t="s">
        <v>171</v>
      </c>
      <c r="AJ134">
        <v>60092</v>
      </c>
      <c r="AK134">
        <v>42404</v>
      </c>
    </row>
    <row r="135" spans="1:38" x14ac:dyDescent="0.25">
      <c r="A135" s="2"/>
      <c r="B135" s="1" t="s">
        <v>404</v>
      </c>
      <c r="C135" s="2">
        <v>3.5566095788664293E-3</v>
      </c>
      <c r="D135" s="2">
        <v>1.0932067761098396E-2</v>
      </c>
      <c r="E135" s="2">
        <v>4.1544402838848374E-2</v>
      </c>
      <c r="F135" s="2">
        <v>1.2401685715193303E-2</v>
      </c>
      <c r="G135" s="2">
        <v>0</v>
      </c>
      <c r="H135" s="2">
        <v>0</v>
      </c>
      <c r="I135" s="2">
        <v>6.5896846684983966E-3</v>
      </c>
      <c r="J135" s="2">
        <v>0</v>
      </c>
      <c r="K135" s="2">
        <v>0</v>
      </c>
      <c r="L135" s="1">
        <v>7.5024450562504896E-2</v>
      </c>
      <c r="M135" s="2">
        <v>0</v>
      </c>
      <c r="N135" s="2">
        <v>1.2959110530125718E-3</v>
      </c>
      <c r="O135" s="2">
        <v>3.1874704272222645E-3</v>
      </c>
      <c r="P135" s="2">
        <v>1.7668620150032809E-2</v>
      </c>
      <c r="Q135" s="2">
        <v>0</v>
      </c>
      <c r="R135" s="2">
        <v>0</v>
      </c>
      <c r="S135" s="2">
        <v>0</v>
      </c>
      <c r="T135" s="2">
        <v>0</v>
      </c>
      <c r="U135" s="2">
        <v>0</v>
      </c>
      <c r="V135" s="1">
        <v>2.2152001630267641E-2</v>
      </c>
      <c r="W135" s="2">
        <v>0</v>
      </c>
      <c r="X135" s="2">
        <v>0</v>
      </c>
      <c r="Y135" s="2">
        <v>0</v>
      </c>
      <c r="Z135" s="2">
        <v>9.8255057094799054E-3</v>
      </c>
      <c r="AA135" s="2">
        <v>0</v>
      </c>
      <c r="AB135" s="2">
        <v>0</v>
      </c>
      <c r="AC135" s="2">
        <v>0</v>
      </c>
      <c r="AD135" s="2">
        <v>0</v>
      </c>
      <c r="AE135" s="2">
        <v>0</v>
      </c>
      <c r="AF135" s="1">
        <v>9.8255057094799054E-3</v>
      </c>
      <c r="AG135">
        <v>0.10700195790225243</v>
      </c>
      <c r="AI135" s="1" t="s">
        <v>172</v>
      </c>
      <c r="AJ135">
        <v>831948</v>
      </c>
      <c r="AK135">
        <v>495096</v>
      </c>
    </row>
    <row r="136" spans="1:38" ht="15.75" thickBot="1" x14ac:dyDescent="0.3">
      <c r="A136" s="13" t="s">
        <v>294</v>
      </c>
      <c r="B136" s="14"/>
      <c r="C136" s="13">
        <v>3.5566095788664293E-3</v>
      </c>
      <c r="D136" s="13">
        <v>1.1321367231700977E-2</v>
      </c>
      <c r="E136" s="13">
        <v>4.3766985720513289E-2</v>
      </c>
      <c r="F136" s="13">
        <v>1.285927921301471E-2</v>
      </c>
      <c r="G136" s="13">
        <v>0</v>
      </c>
      <c r="H136" s="13">
        <v>0</v>
      </c>
      <c r="I136" s="13">
        <v>6.5896846684983966E-3</v>
      </c>
      <c r="J136" s="13">
        <v>0</v>
      </c>
      <c r="K136" s="13">
        <v>0</v>
      </c>
      <c r="L136" s="14">
        <v>7.80939264125938E-2</v>
      </c>
      <c r="M136" s="13">
        <v>0</v>
      </c>
      <c r="N136" s="13">
        <v>1.2959110530125718E-3</v>
      </c>
      <c r="O136" s="13">
        <v>3.1874704272222645E-3</v>
      </c>
      <c r="P136" s="13">
        <v>3.8115783248026287E-2</v>
      </c>
      <c r="Q136" s="13">
        <v>0</v>
      </c>
      <c r="R136" s="13">
        <v>0</v>
      </c>
      <c r="S136" s="13">
        <v>0</v>
      </c>
      <c r="T136" s="13">
        <v>0</v>
      </c>
      <c r="U136" s="13">
        <v>0</v>
      </c>
      <c r="V136" s="14">
        <v>4.2599164728261127E-2</v>
      </c>
      <c r="W136" s="13">
        <v>0</v>
      </c>
      <c r="X136" s="13">
        <v>0</v>
      </c>
      <c r="Y136" s="13">
        <v>0</v>
      </c>
      <c r="Z136" s="13">
        <v>3.7606557194377228E-2</v>
      </c>
      <c r="AA136" s="13">
        <v>0</v>
      </c>
      <c r="AB136" s="13">
        <v>0</v>
      </c>
      <c r="AC136" s="13">
        <v>0</v>
      </c>
      <c r="AD136" s="13">
        <v>0</v>
      </c>
      <c r="AE136" s="13">
        <v>0</v>
      </c>
      <c r="AF136" s="14">
        <v>3.7606557194377228E-2</v>
      </c>
      <c r="AG136" s="13">
        <v>0.15829964833523213</v>
      </c>
      <c r="AH136" s="2"/>
      <c r="AI136" s="1" t="s">
        <v>173</v>
      </c>
      <c r="AJ136" s="2">
        <v>268632</v>
      </c>
      <c r="AK136" s="2">
        <v>22044</v>
      </c>
      <c r="AL136" s="2"/>
    </row>
    <row r="137" spans="1:38" ht="15.75" thickTop="1" x14ac:dyDescent="0.25">
      <c r="A137" s="2" t="s">
        <v>52</v>
      </c>
      <c r="B137" s="1" t="s">
        <v>403</v>
      </c>
      <c r="C137" s="2">
        <v>0</v>
      </c>
      <c r="D137" s="2">
        <v>0</v>
      </c>
      <c r="E137" s="2">
        <v>0</v>
      </c>
      <c r="F137" s="2">
        <v>0</v>
      </c>
      <c r="G137" s="2">
        <v>0</v>
      </c>
      <c r="H137" s="2">
        <v>0</v>
      </c>
      <c r="I137" s="2">
        <v>0</v>
      </c>
      <c r="J137" s="2">
        <v>0</v>
      </c>
      <c r="K137" s="2">
        <v>0</v>
      </c>
      <c r="L137" s="1">
        <v>0</v>
      </c>
      <c r="M137" s="2">
        <v>0</v>
      </c>
      <c r="N137" s="2">
        <v>0</v>
      </c>
      <c r="O137" s="2">
        <v>0</v>
      </c>
      <c r="P137" s="2">
        <v>0</v>
      </c>
      <c r="Q137" s="2">
        <v>0</v>
      </c>
      <c r="R137" s="2">
        <v>0</v>
      </c>
      <c r="S137" s="2">
        <v>0</v>
      </c>
      <c r="T137" s="2">
        <v>0</v>
      </c>
      <c r="U137" s="2">
        <v>0</v>
      </c>
      <c r="V137" s="1">
        <v>0</v>
      </c>
      <c r="W137" s="2">
        <v>0</v>
      </c>
      <c r="X137" s="2">
        <v>0</v>
      </c>
      <c r="Y137" s="2">
        <v>0</v>
      </c>
      <c r="Z137" s="2">
        <v>0</v>
      </c>
      <c r="AA137" s="2">
        <v>0</v>
      </c>
      <c r="AB137" s="2">
        <v>0</v>
      </c>
      <c r="AC137" s="2">
        <v>0</v>
      </c>
      <c r="AD137" s="2">
        <v>0</v>
      </c>
      <c r="AE137" s="2">
        <v>0</v>
      </c>
      <c r="AF137" s="1">
        <v>0</v>
      </c>
      <c r="AG137">
        <v>0</v>
      </c>
      <c r="AI137" s="1" t="s">
        <v>174</v>
      </c>
      <c r="AJ137">
        <v>3392068</v>
      </c>
      <c r="AK137">
        <v>1012476</v>
      </c>
    </row>
    <row r="138" spans="1:38" x14ac:dyDescent="0.25">
      <c r="A138" s="2"/>
      <c r="B138" s="1" t="s">
        <v>402</v>
      </c>
      <c r="C138" s="2">
        <v>0</v>
      </c>
      <c r="D138" s="2">
        <v>0</v>
      </c>
      <c r="E138" s="2">
        <v>0</v>
      </c>
      <c r="F138" s="2">
        <v>0</v>
      </c>
      <c r="G138" s="2">
        <v>0</v>
      </c>
      <c r="H138" s="2">
        <v>0</v>
      </c>
      <c r="I138" s="2">
        <v>0</v>
      </c>
      <c r="J138" s="2">
        <v>0</v>
      </c>
      <c r="K138" s="2">
        <v>0</v>
      </c>
      <c r="L138" s="1">
        <v>0</v>
      </c>
      <c r="M138" s="2">
        <v>0</v>
      </c>
      <c r="N138" s="2">
        <v>0</v>
      </c>
      <c r="O138" s="2">
        <v>0</v>
      </c>
      <c r="P138" s="2">
        <v>0</v>
      </c>
      <c r="Q138" s="2">
        <v>0</v>
      </c>
      <c r="R138" s="2">
        <v>0</v>
      </c>
      <c r="S138" s="2">
        <v>0</v>
      </c>
      <c r="T138" s="2">
        <v>0</v>
      </c>
      <c r="U138" s="2">
        <v>0</v>
      </c>
      <c r="V138" s="1">
        <v>0</v>
      </c>
      <c r="W138" s="2">
        <v>0</v>
      </c>
      <c r="X138" s="2">
        <v>0</v>
      </c>
      <c r="Y138" s="2">
        <v>0</v>
      </c>
      <c r="Z138" s="2">
        <v>0</v>
      </c>
      <c r="AA138" s="2">
        <v>0</v>
      </c>
      <c r="AB138" s="2">
        <v>0</v>
      </c>
      <c r="AC138" s="2">
        <v>0</v>
      </c>
      <c r="AD138" s="2">
        <v>0</v>
      </c>
      <c r="AE138" s="2">
        <v>0</v>
      </c>
      <c r="AF138" s="1">
        <v>0</v>
      </c>
      <c r="AG138">
        <v>0</v>
      </c>
      <c r="AI138" s="1" t="s">
        <v>175</v>
      </c>
      <c r="AJ138">
        <v>146892</v>
      </c>
      <c r="AK138">
        <v>71448</v>
      </c>
    </row>
    <row r="139" spans="1:38" x14ac:dyDescent="0.25">
      <c r="A139" s="2"/>
      <c r="B139" s="1" t="s">
        <v>404</v>
      </c>
      <c r="C139" s="2">
        <v>7.0270419397349604E-3</v>
      </c>
      <c r="D139" s="2">
        <v>5.335078657116501E-3</v>
      </c>
      <c r="E139" s="2">
        <v>8.8779269481643677E-5</v>
      </c>
      <c r="F139" s="2">
        <v>2.7605139019933679E-4</v>
      </c>
      <c r="G139" s="2">
        <v>0</v>
      </c>
      <c r="H139" s="2">
        <v>0</v>
      </c>
      <c r="I139" s="2">
        <v>0</v>
      </c>
      <c r="J139" s="2">
        <v>0</v>
      </c>
      <c r="K139" s="2">
        <v>0</v>
      </c>
      <c r="L139" s="1">
        <v>1.2726951256532441E-2</v>
      </c>
      <c r="M139" s="2">
        <v>0</v>
      </c>
      <c r="N139" s="2">
        <v>0</v>
      </c>
      <c r="O139" s="2">
        <v>0</v>
      </c>
      <c r="P139" s="2">
        <v>0</v>
      </c>
      <c r="Q139" s="2">
        <v>0</v>
      </c>
      <c r="R139" s="2">
        <v>0</v>
      </c>
      <c r="S139" s="2">
        <v>0</v>
      </c>
      <c r="T139" s="2">
        <v>0</v>
      </c>
      <c r="U139" s="2">
        <v>0</v>
      </c>
      <c r="V139" s="1">
        <v>0</v>
      </c>
      <c r="W139" s="2">
        <v>3.6328653136529908E-4</v>
      </c>
      <c r="X139" s="2">
        <v>3.3358133813923591E-3</v>
      </c>
      <c r="Y139" s="2">
        <v>0</v>
      </c>
      <c r="Z139" s="2">
        <v>0</v>
      </c>
      <c r="AA139" s="2">
        <v>0</v>
      </c>
      <c r="AB139" s="2">
        <v>0</v>
      </c>
      <c r="AC139" s="2">
        <v>0</v>
      </c>
      <c r="AD139" s="2">
        <v>0</v>
      </c>
      <c r="AE139" s="2">
        <v>0</v>
      </c>
      <c r="AF139" s="1">
        <v>3.6990999127576585E-3</v>
      </c>
      <c r="AG139">
        <v>1.64260511692901E-2</v>
      </c>
      <c r="AI139" s="1" t="s">
        <v>177</v>
      </c>
      <c r="AJ139">
        <v>711672</v>
      </c>
      <c r="AK139">
        <v>23244</v>
      </c>
    </row>
    <row r="140" spans="1:38" ht="15.75" thickBot="1" x14ac:dyDescent="0.3">
      <c r="A140" s="13" t="s">
        <v>295</v>
      </c>
      <c r="B140" s="14"/>
      <c r="C140" s="13">
        <v>7.0270419397349604E-3</v>
      </c>
      <c r="D140" s="13">
        <v>5.335078657116501E-3</v>
      </c>
      <c r="E140" s="13">
        <v>8.8779269481643677E-5</v>
      </c>
      <c r="F140" s="13">
        <v>2.7605139019933679E-4</v>
      </c>
      <c r="G140" s="13">
        <v>0</v>
      </c>
      <c r="H140" s="13">
        <v>0</v>
      </c>
      <c r="I140" s="13">
        <v>0</v>
      </c>
      <c r="J140" s="13">
        <v>0</v>
      </c>
      <c r="K140" s="13">
        <v>0</v>
      </c>
      <c r="L140" s="14">
        <v>1.2726951256532441E-2</v>
      </c>
      <c r="M140" s="13">
        <v>0</v>
      </c>
      <c r="N140" s="13">
        <v>0</v>
      </c>
      <c r="O140" s="13">
        <v>0</v>
      </c>
      <c r="P140" s="13">
        <v>0</v>
      </c>
      <c r="Q140" s="13">
        <v>0</v>
      </c>
      <c r="R140" s="13">
        <v>0</v>
      </c>
      <c r="S140" s="13">
        <v>0</v>
      </c>
      <c r="T140" s="13">
        <v>0</v>
      </c>
      <c r="U140" s="13">
        <v>0</v>
      </c>
      <c r="V140" s="14">
        <v>0</v>
      </c>
      <c r="W140" s="13">
        <v>3.6328653136529908E-4</v>
      </c>
      <c r="X140" s="13">
        <v>3.3358133813923591E-3</v>
      </c>
      <c r="Y140" s="13">
        <v>0</v>
      </c>
      <c r="Z140" s="13">
        <v>0</v>
      </c>
      <c r="AA140" s="13">
        <v>0</v>
      </c>
      <c r="AB140" s="13">
        <v>0</v>
      </c>
      <c r="AC140" s="13">
        <v>0</v>
      </c>
      <c r="AD140" s="13">
        <v>0</v>
      </c>
      <c r="AE140" s="13">
        <v>0</v>
      </c>
      <c r="AF140" s="14">
        <v>3.6990999127576585E-3</v>
      </c>
      <c r="AG140" s="13">
        <v>1.64260511692901E-2</v>
      </c>
      <c r="AH140" s="2"/>
      <c r="AI140" s="1" t="s">
        <v>178</v>
      </c>
      <c r="AJ140" s="2">
        <v>522872</v>
      </c>
      <c r="AK140" s="2">
        <v>129596</v>
      </c>
      <c r="AL140" s="2"/>
    </row>
    <row r="141" spans="1:38" ht="15.75" thickTop="1" x14ac:dyDescent="0.25">
      <c r="A141" s="2" t="s">
        <v>53</v>
      </c>
      <c r="B141" s="1" t="s">
        <v>403</v>
      </c>
      <c r="C141" s="2">
        <v>4.5603829080612009E-3</v>
      </c>
      <c r="D141" s="2">
        <v>0</v>
      </c>
      <c r="E141" s="2">
        <v>0</v>
      </c>
      <c r="F141" s="2">
        <v>0</v>
      </c>
      <c r="G141" s="2">
        <v>0</v>
      </c>
      <c r="H141" s="2">
        <v>0</v>
      </c>
      <c r="I141" s="2">
        <v>0</v>
      </c>
      <c r="J141" s="2">
        <v>0</v>
      </c>
      <c r="K141" s="2">
        <v>0</v>
      </c>
      <c r="L141" s="1">
        <v>4.5603829080612009E-3</v>
      </c>
      <c r="M141" s="2">
        <v>0</v>
      </c>
      <c r="N141" s="2">
        <v>0</v>
      </c>
      <c r="O141" s="2">
        <v>0</v>
      </c>
      <c r="P141" s="2">
        <v>0</v>
      </c>
      <c r="Q141" s="2">
        <v>0</v>
      </c>
      <c r="R141" s="2">
        <v>0</v>
      </c>
      <c r="S141" s="2">
        <v>0</v>
      </c>
      <c r="T141" s="2">
        <v>0</v>
      </c>
      <c r="U141" s="2">
        <v>0</v>
      </c>
      <c r="V141" s="1">
        <v>0</v>
      </c>
      <c r="W141" s="2">
        <v>0</v>
      </c>
      <c r="X141" s="2">
        <v>0</v>
      </c>
      <c r="Y141" s="2">
        <v>0</v>
      </c>
      <c r="Z141" s="2">
        <v>0</v>
      </c>
      <c r="AA141" s="2">
        <v>0</v>
      </c>
      <c r="AB141" s="2">
        <v>0</v>
      </c>
      <c r="AC141" s="2">
        <v>0</v>
      </c>
      <c r="AD141" s="2">
        <v>0</v>
      </c>
      <c r="AE141" s="2">
        <v>0</v>
      </c>
      <c r="AF141" s="1">
        <v>0</v>
      </c>
      <c r="AG141">
        <v>4.5603829080612009E-3</v>
      </c>
      <c r="AI141" s="1" t="s">
        <v>179</v>
      </c>
      <c r="AJ141">
        <v>715320</v>
      </c>
      <c r="AK141">
        <v>392504</v>
      </c>
    </row>
    <row r="142" spans="1:38" x14ac:dyDescent="0.25">
      <c r="A142" s="2"/>
      <c r="B142" s="1" t="s">
        <v>402</v>
      </c>
      <c r="C142" s="2">
        <v>8.2495721318782966E-3</v>
      </c>
      <c r="D142" s="2">
        <v>0</v>
      </c>
      <c r="E142" s="2">
        <v>0</v>
      </c>
      <c r="F142" s="2">
        <v>0</v>
      </c>
      <c r="G142" s="2">
        <v>0</v>
      </c>
      <c r="H142" s="2">
        <v>0</v>
      </c>
      <c r="I142" s="2">
        <v>0</v>
      </c>
      <c r="J142" s="2">
        <v>0</v>
      </c>
      <c r="K142" s="2">
        <v>0</v>
      </c>
      <c r="L142" s="1">
        <v>8.2495721318782966E-3</v>
      </c>
      <c r="M142" s="2">
        <v>5.0954102138610303E-4</v>
      </c>
      <c r="N142" s="2">
        <v>0</v>
      </c>
      <c r="O142" s="2">
        <v>0</v>
      </c>
      <c r="P142" s="2">
        <v>0</v>
      </c>
      <c r="Q142" s="2">
        <v>0</v>
      </c>
      <c r="R142" s="2">
        <v>0</v>
      </c>
      <c r="S142" s="2">
        <v>0</v>
      </c>
      <c r="T142" s="2">
        <v>0</v>
      </c>
      <c r="U142" s="2">
        <v>0</v>
      </c>
      <c r="V142" s="1">
        <v>5.0954102138610303E-4</v>
      </c>
      <c r="W142" s="2">
        <v>0</v>
      </c>
      <c r="X142" s="2">
        <v>0</v>
      </c>
      <c r="Y142" s="2">
        <v>0</v>
      </c>
      <c r="Z142" s="2">
        <v>0</v>
      </c>
      <c r="AA142" s="2">
        <v>0</v>
      </c>
      <c r="AB142" s="2">
        <v>0</v>
      </c>
      <c r="AC142" s="2">
        <v>0</v>
      </c>
      <c r="AD142" s="2">
        <v>0</v>
      </c>
      <c r="AE142" s="2">
        <v>0</v>
      </c>
      <c r="AF142" s="1">
        <v>0</v>
      </c>
      <c r="AG142">
        <v>8.7591131532644001E-3</v>
      </c>
      <c r="AI142" s="1" t="s">
        <v>180</v>
      </c>
      <c r="AJ142">
        <v>334000</v>
      </c>
      <c r="AK142">
        <v>87072</v>
      </c>
    </row>
    <row r="143" spans="1:38" x14ac:dyDescent="0.25">
      <c r="A143" s="2"/>
      <c r="B143" s="1" t="s">
        <v>404</v>
      </c>
      <c r="C143" s="2">
        <v>3.2931426196769711E-2</v>
      </c>
      <c r="D143" s="2">
        <v>0</v>
      </c>
      <c r="E143" s="2">
        <v>0</v>
      </c>
      <c r="F143" s="2">
        <v>0</v>
      </c>
      <c r="G143" s="2">
        <v>0</v>
      </c>
      <c r="H143" s="2">
        <v>0</v>
      </c>
      <c r="I143" s="2">
        <v>0</v>
      </c>
      <c r="J143" s="2">
        <v>0</v>
      </c>
      <c r="K143" s="2">
        <v>0</v>
      </c>
      <c r="L143" s="1">
        <v>3.2931426196769711E-2</v>
      </c>
      <c r="M143" s="2">
        <v>2.3555674906561699E-2</v>
      </c>
      <c r="N143" s="2">
        <v>0</v>
      </c>
      <c r="O143" s="2">
        <v>0</v>
      </c>
      <c r="P143" s="2">
        <v>0</v>
      </c>
      <c r="Q143" s="2">
        <v>0</v>
      </c>
      <c r="R143" s="2">
        <v>0</v>
      </c>
      <c r="S143" s="2">
        <v>0</v>
      </c>
      <c r="T143" s="2">
        <v>0</v>
      </c>
      <c r="U143" s="2">
        <v>0</v>
      </c>
      <c r="V143" s="1">
        <v>2.3555674906561699E-2</v>
      </c>
      <c r="W143" s="2">
        <v>3.3844867144555485E-3</v>
      </c>
      <c r="X143" s="2">
        <v>0</v>
      </c>
      <c r="Y143" s="2">
        <v>0</v>
      </c>
      <c r="Z143" s="2">
        <v>0</v>
      </c>
      <c r="AA143" s="2">
        <v>0</v>
      </c>
      <c r="AB143" s="2">
        <v>0</v>
      </c>
      <c r="AC143" s="2">
        <v>0</v>
      </c>
      <c r="AD143" s="2">
        <v>0</v>
      </c>
      <c r="AE143" s="2">
        <v>0</v>
      </c>
      <c r="AF143" s="1">
        <v>3.3844867144555485E-3</v>
      </c>
      <c r="AG143">
        <v>5.987158781778696E-2</v>
      </c>
      <c r="AI143" s="1" t="s">
        <v>181</v>
      </c>
      <c r="AJ143">
        <v>606368</v>
      </c>
      <c r="AK143">
        <v>77988</v>
      </c>
    </row>
    <row r="144" spans="1:38" ht="15.75" thickBot="1" x14ac:dyDescent="0.3">
      <c r="A144" s="13" t="s">
        <v>296</v>
      </c>
      <c r="B144" s="14"/>
      <c r="C144" s="13">
        <v>4.5741381236709205E-2</v>
      </c>
      <c r="D144" s="13">
        <v>0</v>
      </c>
      <c r="E144" s="13">
        <v>0</v>
      </c>
      <c r="F144" s="13">
        <v>0</v>
      </c>
      <c r="G144" s="13">
        <v>0</v>
      </c>
      <c r="H144" s="13">
        <v>0</v>
      </c>
      <c r="I144" s="13">
        <v>0</v>
      </c>
      <c r="J144" s="13">
        <v>0</v>
      </c>
      <c r="K144" s="13">
        <v>0</v>
      </c>
      <c r="L144" s="14">
        <v>4.5741381236709205E-2</v>
      </c>
      <c r="M144" s="13">
        <v>2.4065215927947799E-2</v>
      </c>
      <c r="N144" s="13">
        <v>0</v>
      </c>
      <c r="O144" s="13">
        <v>0</v>
      </c>
      <c r="P144" s="13">
        <v>0</v>
      </c>
      <c r="Q144" s="13">
        <v>0</v>
      </c>
      <c r="R144" s="13">
        <v>0</v>
      </c>
      <c r="S144" s="13">
        <v>0</v>
      </c>
      <c r="T144" s="13">
        <v>0</v>
      </c>
      <c r="U144" s="13">
        <v>0</v>
      </c>
      <c r="V144" s="14">
        <v>2.4065215927947799E-2</v>
      </c>
      <c r="W144" s="13">
        <v>3.3844867144555485E-3</v>
      </c>
      <c r="X144" s="13">
        <v>0</v>
      </c>
      <c r="Y144" s="13">
        <v>0</v>
      </c>
      <c r="Z144" s="13">
        <v>0</v>
      </c>
      <c r="AA144" s="13">
        <v>0</v>
      </c>
      <c r="AB144" s="13">
        <v>0</v>
      </c>
      <c r="AC144" s="13">
        <v>0</v>
      </c>
      <c r="AD144" s="13">
        <v>0</v>
      </c>
      <c r="AE144" s="13">
        <v>0</v>
      </c>
      <c r="AF144" s="14">
        <v>3.3844867144555485E-3</v>
      </c>
      <c r="AG144" s="13">
        <v>7.3191083879112551E-2</v>
      </c>
      <c r="AH144" s="2"/>
      <c r="AI144" s="1" t="s">
        <v>182</v>
      </c>
      <c r="AJ144" s="2">
        <v>8232</v>
      </c>
      <c r="AK144" s="2">
        <v>6620</v>
      </c>
      <c r="AL144" s="2"/>
    </row>
    <row r="145" spans="1:38" ht="15.75" thickTop="1" x14ac:dyDescent="0.25">
      <c r="A145" s="2" t="s">
        <v>54</v>
      </c>
      <c r="B145" s="1" t="s">
        <v>403</v>
      </c>
      <c r="C145" s="2">
        <v>3.3787216846661798E-2</v>
      </c>
      <c r="D145" s="2">
        <v>5.2274201896334166E-3</v>
      </c>
      <c r="E145" s="2">
        <v>1.2057261081809829E-3</v>
      </c>
      <c r="F145" s="2">
        <v>3.8478900585904851E-4</v>
      </c>
      <c r="G145" s="2">
        <v>0</v>
      </c>
      <c r="H145" s="2">
        <v>0</v>
      </c>
      <c r="I145" s="2">
        <v>0</v>
      </c>
      <c r="J145" s="2">
        <v>0</v>
      </c>
      <c r="K145" s="2">
        <v>0</v>
      </c>
      <c r="L145" s="1">
        <v>4.0605152150335243E-2</v>
      </c>
      <c r="M145" s="2">
        <v>4.0102342001143636E-4</v>
      </c>
      <c r="N145" s="2">
        <v>1.9822401868414174E-4</v>
      </c>
      <c r="O145" s="2">
        <v>0</v>
      </c>
      <c r="P145" s="2">
        <v>0</v>
      </c>
      <c r="Q145" s="2">
        <v>0</v>
      </c>
      <c r="R145" s="2">
        <v>0</v>
      </c>
      <c r="S145" s="2">
        <v>0</v>
      </c>
      <c r="T145" s="2">
        <v>0</v>
      </c>
      <c r="U145" s="2">
        <v>0</v>
      </c>
      <c r="V145" s="1">
        <v>5.9924743869557815E-4</v>
      </c>
      <c r="W145" s="2">
        <v>0</v>
      </c>
      <c r="X145" s="2">
        <v>0</v>
      </c>
      <c r="Y145" s="2">
        <v>0</v>
      </c>
      <c r="Z145" s="2">
        <v>0</v>
      </c>
      <c r="AA145" s="2">
        <v>0</v>
      </c>
      <c r="AB145" s="2">
        <v>0</v>
      </c>
      <c r="AC145" s="2">
        <v>0</v>
      </c>
      <c r="AD145" s="2">
        <v>0</v>
      </c>
      <c r="AE145" s="2">
        <v>0</v>
      </c>
      <c r="AF145" s="1">
        <v>0</v>
      </c>
      <c r="AG145">
        <v>4.1204399589030827E-2</v>
      </c>
    </row>
    <row r="146" spans="1:38" x14ac:dyDescent="0.25">
      <c r="A146" s="2"/>
      <c r="B146" s="1" t="s">
        <v>402</v>
      </c>
      <c r="C146" s="2">
        <v>2.421767026075063E-2</v>
      </c>
      <c r="D146" s="2">
        <v>2.391455964400865E-2</v>
      </c>
      <c r="E146" s="2">
        <v>5.3647569467812775E-3</v>
      </c>
      <c r="F146" s="2">
        <v>1.1543670175771458E-3</v>
      </c>
      <c r="G146" s="2">
        <v>0</v>
      </c>
      <c r="H146" s="2">
        <v>0</v>
      </c>
      <c r="I146" s="2">
        <v>0</v>
      </c>
      <c r="J146" s="2">
        <v>0</v>
      </c>
      <c r="K146" s="2">
        <v>0</v>
      </c>
      <c r="L146" s="1">
        <v>5.4651353869117708E-2</v>
      </c>
      <c r="M146" s="2">
        <v>5.9365051783111227E-3</v>
      </c>
      <c r="N146" s="2">
        <v>1.5816361610524203E-3</v>
      </c>
      <c r="O146" s="2">
        <v>0</v>
      </c>
      <c r="P146" s="2">
        <v>0</v>
      </c>
      <c r="Q146" s="2">
        <v>0</v>
      </c>
      <c r="R146" s="2">
        <v>0</v>
      </c>
      <c r="S146" s="2">
        <v>0</v>
      </c>
      <c r="T146" s="2">
        <v>0</v>
      </c>
      <c r="U146" s="2">
        <v>0</v>
      </c>
      <c r="V146" s="1">
        <v>7.5181413393635432E-3</v>
      </c>
      <c r="W146" s="2">
        <v>0</v>
      </c>
      <c r="X146" s="2">
        <v>0</v>
      </c>
      <c r="Y146" s="2">
        <v>0</v>
      </c>
      <c r="Z146" s="2">
        <v>0</v>
      </c>
      <c r="AA146" s="2">
        <v>0</v>
      </c>
      <c r="AB146" s="2">
        <v>0</v>
      </c>
      <c r="AC146" s="2">
        <v>0</v>
      </c>
      <c r="AD146" s="2">
        <v>0</v>
      </c>
      <c r="AE146" s="2">
        <v>0</v>
      </c>
      <c r="AF146" s="1">
        <v>0</v>
      </c>
      <c r="AG146">
        <v>6.2169495208481251E-2</v>
      </c>
    </row>
    <row r="147" spans="1:38" x14ac:dyDescent="0.25">
      <c r="A147" s="2"/>
      <c r="B147" s="1" t="s">
        <v>404</v>
      </c>
      <c r="C147" s="2">
        <v>6.4008707490008837E-2</v>
      </c>
      <c r="D147" s="2">
        <v>0.16753983594092348</v>
      </c>
      <c r="E147" s="2">
        <v>8.3042613119214723E-2</v>
      </c>
      <c r="F147" s="2">
        <v>1.512363023210715E-2</v>
      </c>
      <c r="G147" s="2">
        <v>0</v>
      </c>
      <c r="H147" s="2">
        <v>0</v>
      </c>
      <c r="I147" s="2">
        <v>0</v>
      </c>
      <c r="J147" s="2">
        <v>0</v>
      </c>
      <c r="K147" s="2">
        <v>0</v>
      </c>
      <c r="L147" s="1">
        <v>0.32971478678225424</v>
      </c>
      <c r="M147" s="2">
        <v>0.15820112376788453</v>
      </c>
      <c r="N147" s="2">
        <v>0.16545069778627244</v>
      </c>
      <c r="O147" s="2">
        <v>1.7535592164572983E-2</v>
      </c>
      <c r="P147" s="2">
        <v>0</v>
      </c>
      <c r="Q147" s="2">
        <v>0</v>
      </c>
      <c r="R147" s="2">
        <v>0</v>
      </c>
      <c r="S147" s="2">
        <v>0</v>
      </c>
      <c r="T147" s="2">
        <v>0</v>
      </c>
      <c r="U147" s="2">
        <v>0</v>
      </c>
      <c r="V147" s="1">
        <v>0.34118741371872996</v>
      </c>
      <c r="W147" s="2">
        <v>1.4657671195966291E-2</v>
      </c>
      <c r="X147" s="2">
        <v>4.2029414980827986E-4</v>
      </c>
      <c r="Y147" s="2">
        <v>0</v>
      </c>
      <c r="Z147" s="2">
        <v>0</v>
      </c>
      <c r="AA147" s="2">
        <v>0</v>
      </c>
      <c r="AB147" s="2">
        <v>0</v>
      </c>
      <c r="AC147" s="2">
        <v>0</v>
      </c>
      <c r="AD147" s="2">
        <v>0</v>
      </c>
      <c r="AE147" s="2">
        <v>0</v>
      </c>
      <c r="AF147" s="1">
        <v>1.5077965345774571E-2</v>
      </c>
      <c r="AG147">
        <v>0.68598016584675858</v>
      </c>
    </row>
    <row r="148" spans="1:38" ht="15.75" thickBot="1" x14ac:dyDescent="0.3">
      <c r="A148" s="13" t="s">
        <v>297</v>
      </c>
      <c r="B148" s="14"/>
      <c r="C148" s="13">
        <v>0.12201359459742125</v>
      </c>
      <c r="D148" s="13">
        <v>0.19668181577456556</v>
      </c>
      <c r="E148" s="13">
        <v>8.9613096174176995E-2</v>
      </c>
      <c r="F148" s="13">
        <v>1.6662786255543342E-2</v>
      </c>
      <c r="G148" s="13">
        <v>0</v>
      </c>
      <c r="H148" s="13">
        <v>0</v>
      </c>
      <c r="I148" s="13">
        <v>0</v>
      </c>
      <c r="J148" s="13">
        <v>0</v>
      </c>
      <c r="K148" s="13">
        <v>0</v>
      </c>
      <c r="L148" s="14">
        <v>0.42497129280170715</v>
      </c>
      <c r="M148" s="13">
        <v>0.1645386523662071</v>
      </c>
      <c r="N148" s="13">
        <v>0.167230557966009</v>
      </c>
      <c r="O148" s="13">
        <v>1.7535592164572983E-2</v>
      </c>
      <c r="P148" s="13">
        <v>0</v>
      </c>
      <c r="Q148" s="13">
        <v>0</v>
      </c>
      <c r="R148" s="13">
        <v>0</v>
      </c>
      <c r="S148" s="13">
        <v>0</v>
      </c>
      <c r="T148" s="13">
        <v>0</v>
      </c>
      <c r="U148" s="13">
        <v>0</v>
      </c>
      <c r="V148" s="14">
        <v>0.34930480249678908</v>
      </c>
      <c r="W148" s="13">
        <v>1.4657671195966291E-2</v>
      </c>
      <c r="X148" s="13">
        <v>4.2029414980827986E-4</v>
      </c>
      <c r="Y148" s="13">
        <v>0</v>
      </c>
      <c r="Z148" s="13">
        <v>0</v>
      </c>
      <c r="AA148" s="13">
        <v>0</v>
      </c>
      <c r="AB148" s="13">
        <v>0</v>
      </c>
      <c r="AC148" s="13">
        <v>0</v>
      </c>
      <c r="AD148" s="13">
        <v>0</v>
      </c>
      <c r="AE148" s="13">
        <v>0</v>
      </c>
      <c r="AF148" s="14">
        <v>1.5077965345774571E-2</v>
      </c>
      <c r="AG148" s="13">
        <v>0.78935406064427061</v>
      </c>
      <c r="AH148" s="2"/>
      <c r="AI148" s="2"/>
      <c r="AJ148" s="2"/>
      <c r="AK148" s="2"/>
      <c r="AL148" s="2"/>
    </row>
    <row r="149" spans="1:38" ht="15.75" thickTop="1" x14ac:dyDescent="0.25">
      <c r="A149" s="2" t="s">
        <v>55</v>
      </c>
      <c r="B149" s="1" t="s">
        <v>403</v>
      </c>
      <c r="C149" s="2">
        <v>1.1839940641268749E-3</v>
      </c>
      <c r="D149" s="2">
        <v>2.92304705383764E-4</v>
      </c>
      <c r="E149" s="2">
        <v>0</v>
      </c>
      <c r="F149" s="2">
        <v>0</v>
      </c>
      <c r="G149" s="2">
        <v>0</v>
      </c>
      <c r="H149" s="2">
        <v>0</v>
      </c>
      <c r="I149" s="2">
        <v>0</v>
      </c>
      <c r="J149" s="2">
        <v>0</v>
      </c>
      <c r="K149" s="2">
        <v>0</v>
      </c>
      <c r="L149" s="1">
        <v>1.4762987695106388E-3</v>
      </c>
      <c r="M149" s="2">
        <v>0</v>
      </c>
      <c r="N149" s="2">
        <v>0</v>
      </c>
      <c r="O149" s="2">
        <v>0</v>
      </c>
      <c r="P149" s="2">
        <v>0</v>
      </c>
      <c r="Q149" s="2">
        <v>0</v>
      </c>
      <c r="R149" s="2">
        <v>0</v>
      </c>
      <c r="S149" s="2">
        <v>0</v>
      </c>
      <c r="T149" s="2">
        <v>0</v>
      </c>
      <c r="U149" s="2">
        <v>0</v>
      </c>
      <c r="V149" s="1">
        <v>0</v>
      </c>
      <c r="W149" s="2">
        <v>0</v>
      </c>
      <c r="X149" s="2">
        <v>0</v>
      </c>
      <c r="Y149" s="2">
        <v>0</v>
      </c>
      <c r="Z149" s="2">
        <v>0</v>
      </c>
      <c r="AA149" s="2">
        <v>0</v>
      </c>
      <c r="AB149" s="2">
        <v>0</v>
      </c>
      <c r="AC149" s="2">
        <v>0</v>
      </c>
      <c r="AD149" s="2">
        <v>0</v>
      </c>
      <c r="AE149" s="2">
        <v>0</v>
      </c>
      <c r="AF149" s="1">
        <v>0</v>
      </c>
      <c r="AG149">
        <v>1.4762987695106388E-3</v>
      </c>
    </row>
    <row r="150" spans="1:38" x14ac:dyDescent="0.25">
      <c r="A150" s="2"/>
      <c r="B150" s="1" t="s">
        <v>402</v>
      </c>
      <c r="C150" s="2">
        <v>4.7937320645136993E-3</v>
      </c>
      <c r="D150" s="2">
        <v>1.4055355537461667E-2</v>
      </c>
      <c r="E150" s="2">
        <v>1.7104239330226268E-3</v>
      </c>
      <c r="F150" s="2">
        <v>0</v>
      </c>
      <c r="G150" s="2">
        <v>2.5386004442634843E-3</v>
      </c>
      <c r="H150" s="2">
        <v>0</v>
      </c>
      <c r="I150" s="2">
        <v>0</v>
      </c>
      <c r="J150" s="2">
        <v>0</v>
      </c>
      <c r="K150" s="2">
        <v>0</v>
      </c>
      <c r="L150" s="1">
        <v>2.3098111979261475E-2</v>
      </c>
      <c r="M150" s="2">
        <v>0</v>
      </c>
      <c r="N150" s="2">
        <v>4.6855773149309779E-4</v>
      </c>
      <c r="O150" s="2">
        <v>0</v>
      </c>
      <c r="P150" s="2">
        <v>0</v>
      </c>
      <c r="Q150" s="2">
        <v>0</v>
      </c>
      <c r="R150" s="2">
        <v>0</v>
      </c>
      <c r="S150" s="2">
        <v>0</v>
      </c>
      <c r="T150" s="2">
        <v>0</v>
      </c>
      <c r="U150" s="2">
        <v>0</v>
      </c>
      <c r="V150" s="1">
        <v>4.6855773149309779E-4</v>
      </c>
      <c r="W150" s="2">
        <v>0</v>
      </c>
      <c r="X150" s="2">
        <v>0</v>
      </c>
      <c r="Y150" s="2">
        <v>0</v>
      </c>
      <c r="Z150" s="2">
        <v>0</v>
      </c>
      <c r="AA150" s="2">
        <v>0</v>
      </c>
      <c r="AB150" s="2">
        <v>0</v>
      </c>
      <c r="AC150" s="2">
        <v>0</v>
      </c>
      <c r="AD150" s="2">
        <v>0</v>
      </c>
      <c r="AE150" s="2">
        <v>0</v>
      </c>
      <c r="AF150" s="1">
        <v>0</v>
      </c>
      <c r="AG150">
        <v>2.3566669710754572E-2</v>
      </c>
    </row>
    <row r="151" spans="1:38" x14ac:dyDescent="0.25">
      <c r="A151" s="2"/>
      <c r="B151" s="1" t="s">
        <v>404</v>
      </c>
      <c r="C151" s="2">
        <v>1.155116160123781E-4</v>
      </c>
      <c r="D151" s="2">
        <v>1.8185993073029885E-2</v>
      </c>
      <c r="E151" s="2">
        <v>1.1280653082077818E-2</v>
      </c>
      <c r="F151" s="2">
        <v>8.8485708466523247E-3</v>
      </c>
      <c r="G151" s="2">
        <v>6.8056097016425468E-3</v>
      </c>
      <c r="H151" s="2">
        <v>0</v>
      </c>
      <c r="I151" s="2">
        <v>0</v>
      </c>
      <c r="J151" s="2">
        <v>0</v>
      </c>
      <c r="K151" s="2">
        <v>0</v>
      </c>
      <c r="L151" s="1">
        <v>4.5236338319414961E-2</v>
      </c>
      <c r="M151" s="2">
        <v>0</v>
      </c>
      <c r="N151" s="2">
        <v>4.8204318689748539E-2</v>
      </c>
      <c r="O151" s="2">
        <v>5.2294837711710798E-2</v>
      </c>
      <c r="P151" s="2">
        <v>1.5735860526263017E-2</v>
      </c>
      <c r="Q151" s="2">
        <v>0</v>
      </c>
      <c r="R151" s="2">
        <v>0</v>
      </c>
      <c r="S151" s="2">
        <v>0</v>
      </c>
      <c r="T151" s="2">
        <v>0</v>
      </c>
      <c r="U151" s="2">
        <v>0</v>
      </c>
      <c r="V151" s="1">
        <v>0.11623501692772235</v>
      </c>
      <c r="W151" s="2">
        <v>0</v>
      </c>
      <c r="X151" s="2">
        <v>0</v>
      </c>
      <c r="Y151" s="2">
        <v>0</v>
      </c>
      <c r="Z151" s="2">
        <v>0</v>
      </c>
      <c r="AA151" s="2">
        <v>0</v>
      </c>
      <c r="AB151" s="2">
        <v>0</v>
      </c>
      <c r="AC151" s="2">
        <v>0</v>
      </c>
      <c r="AD151" s="2">
        <v>0</v>
      </c>
      <c r="AE151" s="2">
        <v>0</v>
      </c>
      <c r="AF151" s="1">
        <v>0</v>
      </c>
      <c r="AG151">
        <v>0.16147135524713735</v>
      </c>
    </row>
    <row r="152" spans="1:38" ht="15.75" thickBot="1" x14ac:dyDescent="0.3">
      <c r="A152" s="13" t="s">
        <v>298</v>
      </c>
      <c r="B152" s="14"/>
      <c r="C152" s="13">
        <v>6.0932377446529509E-3</v>
      </c>
      <c r="D152" s="13">
        <v>3.2533653315875322E-2</v>
      </c>
      <c r="E152" s="13">
        <v>1.2991077015100445E-2</v>
      </c>
      <c r="F152" s="13">
        <v>8.8485708466523247E-3</v>
      </c>
      <c r="G152" s="13">
        <v>9.3442101459060307E-3</v>
      </c>
      <c r="H152" s="13">
        <v>0</v>
      </c>
      <c r="I152" s="13">
        <v>0</v>
      </c>
      <c r="J152" s="13">
        <v>0</v>
      </c>
      <c r="K152" s="13">
        <v>0</v>
      </c>
      <c r="L152" s="14">
        <v>6.9810749068187072E-2</v>
      </c>
      <c r="M152" s="13">
        <v>0</v>
      </c>
      <c r="N152" s="13">
        <v>4.8672876421241643E-2</v>
      </c>
      <c r="O152" s="13">
        <v>5.2294837711710798E-2</v>
      </c>
      <c r="P152" s="13">
        <v>1.5735860526263017E-2</v>
      </c>
      <c r="Q152" s="13">
        <v>0</v>
      </c>
      <c r="R152" s="13">
        <v>0</v>
      </c>
      <c r="S152" s="13">
        <v>0</v>
      </c>
      <c r="T152" s="13">
        <v>0</v>
      </c>
      <c r="U152" s="13">
        <v>0</v>
      </c>
      <c r="V152" s="14">
        <v>0.11670357465921545</v>
      </c>
      <c r="W152" s="13">
        <v>0</v>
      </c>
      <c r="X152" s="13">
        <v>0</v>
      </c>
      <c r="Y152" s="13">
        <v>0</v>
      </c>
      <c r="Z152" s="13">
        <v>0</v>
      </c>
      <c r="AA152" s="13">
        <v>0</v>
      </c>
      <c r="AB152" s="13">
        <v>0</v>
      </c>
      <c r="AC152" s="13">
        <v>0</v>
      </c>
      <c r="AD152" s="13">
        <v>0</v>
      </c>
      <c r="AE152" s="13">
        <v>0</v>
      </c>
      <c r="AF152" s="14">
        <v>0</v>
      </c>
      <c r="AG152" s="13">
        <v>0.18651432372740254</v>
      </c>
      <c r="AH152" s="2"/>
      <c r="AI152" s="2"/>
      <c r="AJ152" s="2"/>
      <c r="AK152" s="2"/>
      <c r="AL152" s="2"/>
    </row>
    <row r="153" spans="1:38" ht="15.75" thickTop="1" x14ac:dyDescent="0.25">
      <c r="A153" s="2" t="s">
        <v>56</v>
      </c>
      <c r="B153" s="1" t="s">
        <v>403</v>
      </c>
      <c r="C153" s="2">
        <v>1.1043745550711002E-3</v>
      </c>
      <c r="D153" s="2">
        <v>0</v>
      </c>
      <c r="E153" s="2">
        <v>0</v>
      </c>
      <c r="F153" s="2">
        <v>0</v>
      </c>
      <c r="G153" s="2">
        <v>0</v>
      </c>
      <c r="H153" s="2">
        <v>0</v>
      </c>
      <c r="I153" s="2">
        <v>0</v>
      </c>
      <c r="J153" s="2">
        <v>0</v>
      </c>
      <c r="K153" s="2">
        <v>0</v>
      </c>
      <c r="L153" s="1">
        <v>1.1043745550711002E-3</v>
      </c>
      <c r="M153" s="2">
        <v>9.3115192860043493E-5</v>
      </c>
      <c r="N153" s="2">
        <v>0</v>
      </c>
      <c r="O153" s="2">
        <v>0</v>
      </c>
      <c r="P153" s="2">
        <v>0</v>
      </c>
      <c r="Q153" s="2">
        <v>0</v>
      </c>
      <c r="R153" s="2">
        <v>0</v>
      </c>
      <c r="S153" s="2">
        <v>0</v>
      </c>
      <c r="T153" s="2">
        <v>0</v>
      </c>
      <c r="U153" s="2">
        <v>0</v>
      </c>
      <c r="V153" s="1">
        <v>9.3115192860043493E-5</v>
      </c>
      <c r="W153" s="2">
        <v>0</v>
      </c>
      <c r="X153" s="2">
        <v>0</v>
      </c>
      <c r="Y153" s="2">
        <v>0</v>
      </c>
      <c r="Z153" s="2">
        <v>0</v>
      </c>
      <c r="AA153" s="2">
        <v>0</v>
      </c>
      <c r="AB153" s="2">
        <v>0</v>
      </c>
      <c r="AC153" s="2">
        <v>0</v>
      </c>
      <c r="AD153" s="2">
        <v>0</v>
      </c>
      <c r="AE153" s="2">
        <v>0</v>
      </c>
      <c r="AF153" s="1">
        <v>0</v>
      </c>
      <c r="AG153">
        <v>1.1974897479311438E-3</v>
      </c>
    </row>
    <row r="154" spans="1:38" x14ac:dyDescent="0.25">
      <c r="A154" s="2"/>
      <c r="B154" s="1" t="s">
        <v>402</v>
      </c>
      <c r="C154" s="2">
        <v>5.5083315738903146E-3</v>
      </c>
      <c r="D154" s="2">
        <v>0</v>
      </c>
      <c r="E154" s="2">
        <v>0</v>
      </c>
      <c r="F154" s="2">
        <v>0</v>
      </c>
      <c r="G154" s="2">
        <v>0</v>
      </c>
      <c r="H154" s="2">
        <v>0</v>
      </c>
      <c r="I154" s="2">
        <v>0</v>
      </c>
      <c r="J154" s="2">
        <v>0</v>
      </c>
      <c r="K154" s="2">
        <v>0</v>
      </c>
      <c r="L154" s="1">
        <v>5.5083315738903146E-3</v>
      </c>
      <c r="M154" s="2">
        <v>4.4163433038809018E-5</v>
      </c>
      <c r="N154" s="2">
        <v>0</v>
      </c>
      <c r="O154" s="2">
        <v>0</v>
      </c>
      <c r="P154" s="2">
        <v>0</v>
      </c>
      <c r="Q154" s="2">
        <v>0</v>
      </c>
      <c r="R154" s="2">
        <v>0</v>
      </c>
      <c r="S154" s="2">
        <v>0</v>
      </c>
      <c r="T154" s="2">
        <v>0</v>
      </c>
      <c r="U154" s="2">
        <v>0</v>
      </c>
      <c r="V154" s="1">
        <v>4.4163433038809018E-5</v>
      </c>
      <c r="W154" s="2">
        <v>0</v>
      </c>
      <c r="X154" s="2">
        <v>0</v>
      </c>
      <c r="Y154" s="2">
        <v>0</v>
      </c>
      <c r="Z154" s="2">
        <v>0</v>
      </c>
      <c r="AA154" s="2">
        <v>0</v>
      </c>
      <c r="AB154" s="2">
        <v>0</v>
      </c>
      <c r="AC154" s="2">
        <v>0</v>
      </c>
      <c r="AD154" s="2">
        <v>0</v>
      </c>
      <c r="AE154" s="2">
        <v>0</v>
      </c>
      <c r="AF154" s="1">
        <v>0</v>
      </c>
      <c r="AG154">
        <v>5.5524950069291241E-3</v>
      </c>
    </row>
    <row r="155" spans="1:38" x14ac:dyDescent="0.25">
      <c r="A155" s="2"/>
      <c r="B155" s="1" t="s">
        <v>404</v>
      </c>
      <c r="C155" s="2">
        <v>2.0484133615341411E-2</v>
      </c>
      <c r="D155" s="2">
        <v>0</v>
      </c>
      <c r="E155" s="2">
        <v>0</v>
      </c>
      <c r="F155" s="2">
        <v>0</v>
      </c>
      <c r="G155" s="2">
        <v>0</v>
      </c>
      <c r="H155" s="2">
        <v>0</v>
      </c>
      <c r="I155" s="2">
        <v>0</v>
      </c>
      <c r="J155" s="2">
        <v>0</v>
      </c>
      <c r="K155" s="2">
        <v>0</v>
      </c>
      <c r="L155" s="1">
        <v>2.0484133615341411E-2</v>
      </c>
      <c r="M155" s="2">
        <v>1.0027831023783556E-2</v>
      </c>
      <c r="N155" s="2">
        <v>0</v>
      </c>
      <c r="O155" s="2">
        <v>0</v>
      </c>
      <c r="P155" s="2">
        <v>0</v>
      </c>
      <c r="Q155" s="2">
        <v>0</v>
      </c>
      <c r="R155" s="2">
        <v>0</v>
      </c>
      <c r="S155" s="2">
        <v>0</v>
      </c>
      <c r="T155" s="2">
        <v>0</v>
      </c>
      <c r="U155" s="2">
        <v>0</v>
      </c>
      <c r="V155" s="1">
        <v>1.0027831023783556E-2</v>
      </c>
      <c r="W155" s="2">
        <v>2.6418396965200488E-4</v>
      </c>
      <c r="X155" s="2">
        <v>0</v>
      </c>
      <c r="Y155" s="2">
        <v>0</v>
      </c>
      <c r="Z155" s="2">
        <v>0</v>
      </c>
      <c r="AA155" s="2">
        <v>0</v>
      </c>
      <c r="AB155" s="2">
        <v>0</v>
      </c>
      <c r="AC155" s="2">
        <v>0</v>
      </c>
      <c r="AD155" s="2">
        <v>0</v>
      </c>
      <c r="AE155" s="2">
        <v>0</v>
      </c>
      <c r="AF155" s="1">
        <v>2.6418396965200488E-4</v>
      </c>
      <c r="AG155">
        <v>3.0776148608776973E-2</v>
      </c>
    </row>
    <row r="156" spans="1:38" ht="15.75" thickBot="1" x14ac:dyDescent="0.3">
      <c r="A156" s="13" t="s">
        <v>299</v>
      </c>
      <c r="B156" s="14"/>
      <c r="C156" s="13">
        <v>2.7096839744302825E-2</v>
      </c>
      <c r="D156" s="13">
        <v>0</v>
      </c>
      <c r="E156" s="13">
        <v>0</v>
      </c>
      <c r="F156" s="13">
        <v>0</v>
      </c>
      <c r="G156" s="13">
        <v>0</v>
      </c>
      <c r="H156" s="13">
        <v>0</v>
      </c>
      <c r="I156" s="13">
        <v>0</v>
      </c>
      <c r="J156" s="13">
        <v>0</v>
      </c>
      <c r="K156" s="13">
        <v>0</v>
      </c>
      <c r="L156" s="14">
        <v>2.7096839744302825E-2</v>
      </c>
      <c r="M156" s="13">
        <v>1.0165109649682409E-2</v>
      </c>
      <c r="N156" s="13">
        <v>0</v>
      </c>
      <c r="O156" s="13">
        <v>0</v>
      </c>
      <c r="P156" s="13">
        <v>0</v>
      </c>
      <c r="Q156" s="13">
        <v>0</v>
      </c>
      <c r="R156" s="13">
        <v>0</v>
      </c>
      <c r="S156" s="13">
        <v>0</v>
      </c>
      <c r="T156" s="13">
        <v>0</v>
      </c>
      <c r="U156" s="13">
        <v>0</v>
      </c>
      <c r="V156" s="14">
        <v>1.0165109649682409E-2</v>
      </c>
      <c r="W156" s="13">
        <v>2.6418396965200488E-4</v>
      </c>
      <c r="X156" s="13">
        <v>0</v>
      </c>
      <c r="Y156" s="13">
        <v>0</v>
      </c>
      <c r="Z156" s="13">
        <v>0</v>
      </c>
      <c r="AA156" s="13">
        <v>0</v>
      </c>
      <c r="AB156" s="13">
        <v>0</v>
      </c>
      <c r="AC156" s="13">
        <v>0</v>
      </c>
      <c r="AD156" s="13">
        <v>0</v>
      </c>
      <c r="AE156" s="13">
        <v>0</v>
      </c>
      <c r="AF156" s="14">
        <v>2.6418396965200488E-4</v>
      </c>
      <c r="AG156" s="13">
        <v>3.7526133363637242E-2</v>
      </c>
      <c r="AH156" s="2"/>
      <c r="AI156" s="2"/>
      <c r="AJ156" s="2"/>
      <c r="AK156" s="2"/>
      <c r="AL156" s="2"/>
    </row>
    <row r="157" spans="1:38" ht="15.75" thickTop="1" x14ac:dyDescent="0.25">
      <c r="A157" s="2" t="s">
        <v>57</v>
      </c>
      <c r="B157" s="1" t="s">
        <v>403</v>
      </c>
      <c r="C157" s="2">
        <v>3.7273220197164982E-2</v>
      </c>
      <c r="D157" s="2">
        <v>4.0494791728891266E-3</v>
      </c>
      <c r="E157" s="2">
        <v>1.7457983359252789E-3</v>
      </c>
      <c r="F157" s="2">
        <v>0</v>
      </c>
      <c r="G157" s="2">
        <v>0</v>
      </c>
      <c r="H157" s="2">
        <v>0</v>
      </c>
      <c r="I157" s="2">
        <v>0</v>
      </c>
      <c r="J157" s="2">
        <v>0</v>
      </c>
      <c r="K157" s="2">
        <v>0</v>
      </c>
      <c r="L157" s="1">
        <v>4.306849770597939E-2</v>
      </c>
      <c r="M157" s="2">
        <v>8.8827357954483436E-3</v>
      </c>
      <c r="N157" s="2">
        <v>0</v>
      </c>
      <c r="O157" s="2">
        <v>0</v>
      </c>
      <c r="P157" s="2">
        <v>0</v>
      </c>
      <c r="Q157" s="2">
        <v>0</v>
      </c>
      <c r="R157" s="2">
        <v>0</v>
      </c>
      <c r="S157" s="2">
        <v>0</v>
      </c>
      <c r="T157" s="2">
        <v>0</v>
      </c>
      <c r="U157" s="2">
        <v>0</v>
      </c>
      <c r="V157" s="1">
        <v>8.8827357954483436E-3</v>
      </c>
      <c r="W157" s="2">
        <v>0</v>
      </c>
      <c r="X157" s="2">
        <v>0</v>
      </c>
      <c r="Y157" s="2">
        <v>0</v>
      </c>
      <c r="Z157" s="2">
        <v>0</v>
      </c>
      <c r="AA157" s="2">
        <v>0</v>
      </c>
      <c r="AB157" s="2">
        <v>0</v>
      </c>
      <c r="AC157" s="2">
        <v>0</v>
      </c>
      <c r="AD157" s="2">
        <v>0</v>
      </c>
      <c r="AE157" s="2">
        <v>0</v>
      </c>
      <c r="AF157" s="1">
        <v>0</v>
      </c>
      <c r="AG157">
        <v>5.1951233501427739E-2</v>
      </c>
    </row>
    <row r="158" spans="1:38" x14ac:dyDescent="0.25">
      <c r="A158" s="2"/>
      <c r="B158" s="1" t="s">
        <v>402</v>
      </c>
      <c r="C158" s="2">
        <v>6.5922016354387603E-2</v>
      </c>
      <c r="D158" s="2">
        <v>2.7040324836278131E-2</v>
      </c>
      <c r="E158" s="2">
        <v>6.0593666075449771E-3</v>
      </c>
      <c r="F158" s="2">
        <v>0</v>
      </c>
      <c r="G158" s="2">
        <v>0</v>
      </c>
      <c r="H158" s="2">
        <v>0</v>
      </c>
      <c r="I158" s="2">
        <v>0</v>
      </c>
      <c r="J158" s="2">
        <v>0</v>
      </c>
      <c r="K158" s="2">
        <v>0</v>
      </c>
      <c r="L158" s="1">
        <v>9.9021707798210692E-2</v>
      </c>
      <c r="M158" s="2">
        <v>5.3145986803137882E-2</v>
      </c>
      <c r="N158" s="2">
        <v>2.3929791971750883E-3</v>
      </c>
      <c r="O158" s="2">
        <v>0</v>
      </c>
      <c r="P158" s="2">
        <v>0</v>
      </c>
      <c r="Q158" s="2">
        <v>0</v>
      </c>
      <c r="R158" s="2">
        <v>0</v>
      </c>
      <c r="S158" s="2">
        <v>0</v>
      </c>
      <c r="T158" s="2">
        <v>0</v>
      </c>
      <c r="U158" s="2">
        <v>0</v>
      </c>
      <c r="V158" s="1">
        <v>5.5538966000312967E-2</v>
      </c>
      <c r="W158" s="2">
        <v>0</v>
      </c>
      <c r="X158" s="2">
        <v>0</v>
      </c>
      <c r="Y158" s="2">
        <v>0</v>
      </c>
      <c r="Z158" s="2">
        <v>0</v>
      </c>
      <c r="AA158" s="2">
        <v>0</v>
      </c>
      <c r="AB158" s="2">
        <v>0</v>
      </c>
      <c r="AC158" s="2">
        <v>0</v>
      </c>
      <c r="AD158" s="2">
        <v>0</v>
      </c>
      <c r="AE158" s="2">
        <v>0</v>
      </c>
      <c r="AF158" s="1">
        <v>0</v>
      </c>
      <c r="AG158">
        <v>0.15456067379852367</v>
      </c>
    </row>
    <row r="159" spans="1:38" x14ac:dyDescent="0.25">
      <c r="A159" s="2"/>
      <c r="B159" s="1" t="s">
        <v>404</v>
      </c>
      <c r="C159" s="2">
        <v>2.403403975359825E-2</v>
      </c>
      <c r="D159" s="2">
        <v>2.032345523597863E-2</v>
      </c>
      <c r="E159" s="2">
        <v>8.1535293353817272E-3</v>
      </c>
      <c r="F159" s="2">
        <v>0</v>
      </c>
      <c r="G159" s="2">
        <v>0</v>
      </c>
      <c r="H159" s="2">
        <v>0</v>
      </c>
      <c r="I159" s="2">
        <v>0</v>
      </c>
      <c r="J159" s="2">
        <v>0</v>
      </c>
      <c r="K159" s="2">
        <v>0</v>
      </c>
      <c r="L159" s="1">
        <v>5.2511024324958598E-2</v>
      </c>
      <c r="M159" s="2">
        <v>0.10101713578136054</v>
      </c>
      <c r="N159" s="2">
        <v>4.4281203562207211E-3</v>
      </c>
      <c r="O159" s="2">
        <v>0</v>
      </c>
      <c r="P159" s="2">
        <v>0</v>
      </c>
      <c r="Q159" s="2">
        <v>0</v>
      </c>
      <c r="R159" s="2">
        <v>0</v>
      </c>
      <c r="S159" s="2">
        <v>0</v>
      </c>
      <c r="T159" s="2">
        <v>0</v>
      </c>
      <c r="U159" s="2">
        <v>0</v>
      </c>
      <c r="V159" s="1">
        <v>0.10544525613758125</v>
      </c>
      <c r="W159" s="2">
        <v>7.7030346007476757E-3</v>
      </c>
      <c r="X159" s="2">
        <v>0</v>
      </c>
      <c r="Y159" s="2">
        <v>0</v>
      </c>
      <c r="Z159" s="2">
        <v>0</v>
      </c>
      <c r="AA159" s="2">
        <v>0</v>
      </c>
      <c r="AB159" s="2">
        <v>0</v>
      </c>
      <c r="AC159" s="2">
        <v>0</v>
      </c>
      <c r="AD159" s="2">
        <v>0</v>
      </c>
      <c r="AE159" s="2">
        <v>0</v>
      </c>
      <c r="AF159" s="1">
        <v>7.7030346007476757E-3</v>
      </c>
      <c r="AG159">
        <v>0.16565931506328752</v>
      </c>
    </row>
    <row r="160" spans="1:38" ht="15.75" thickBot="1" x14ac:dyDescent="0.3">
      <c r="A160" s="13" t="s">
        <v>300</v>
      </c>
      <c r="B160" s="14"/>
      <c r="C160" s="13">
        <v>0.12722927630515082</v>
      </c>
      <c r="D160" s="13">
        <v>5.1413259245145886E-2</v>
      </c>
      <c r="E160" s="13">
        <v>1.5958694278851982E-2</v>
      </c>
      <c r="F160" s="13">
        <v>0</v>
      </c>
      <c r="G160" s="13">
        <v>0</v>
      </c>
      <c r="H160" s="13">
        <v>0</v>
      </c>
      <c r="I160" s="13">
        <v>0</v>
      </c>
      <c r="J160" s="13">
        <v>0</v>
      </c>
      <c r="K160" s="13">
        <v>0</v>
      </c>
      <c r="L160" s="14">
        <v>0.19460122982914868</v>
      </c>
      <c r="M160" s="13">
        <v>0.16304585837994676</v>
      </c>
      <c r="N160" s="13">
        <v>6.8210995533958098E-3</v>
      </c>
      <c r="O160" s="13">
        <v>0</v>
      </c>
      <c r="P160" s="13">
        <v>0</v>
      </c>
      <c r="Q160" s="13">
        <v>0</v>
      </c>
      <c r="R160" s="13">
        <v>0</v>
      </c>
      <c r="S160" s="13">
        <v>0</v>
      </c>
      <c r="T160" s="13">
        <v>0</v>
      </c>
      <c r="U160" s="13">
        <v>0</v>
      </c>
      <c r="V160" s="14">
        <v>0.16986695793334258</v>
      </c>
      <c r="W160" s="13">
        <v>7.7030346007476757E-3</v>
      </c>
      <c r="X160" s="13">
        <v>0</v>
      </c>
      <c r="Y160" s="13">
        <v>0</v>
      </c>
      <c r="Z160" s="13">
        <v>0</v>
      </c>
      <c r="AA160" s="13">
        <v>0</v>
      </c>
      <c r="AB160" s="13">
        <v>0</v>
      </c>
      <c r="AC160" s="13">
        <v>0</v>
      </c>
      <c r="AD160" s="13">
        <v>0</v>
      </c>
      <c r="AE160" s="13">
        <v>0</v>
      </c>
      <c r="AF160" s="14">
        <v>7.7030346007476757E-3</v>
      </c>
      <c r="AG160" s="13">
        <v>0.37217122236323891</v>
      </c>
      <c r="AH160" s="2"/>
      <c r="AI160" s="2"/>
      <c r="AJ160" s="2"/>
      <c r="AK160" s="2"/>
      <c r="AL160" s="2"/>
    </row>
    <row r="161" spans="1:38" ht="15.75" thickTop="1" x14ac:dyDescent="0.25">
      <c r="A161" s="2" t="s">
        <v>58</v>
      </c>
      <c r="B161" s="1" t="s">
        <v>403</v>
      </c>
      <c r="C161" s="2">
        <v>0</v>
      </c>
      <c r="D161" s="2">
        <v>0</v>
      </c>
      <c r="E161" s="2">
        <v>0</v>
      </c>
      <c r="F161" s="2">
        <v>1.4149416627392532E-2</v>
      </c>
      <c r="G161" s="2">
        <v>1.0855489417341537E-2</v>
      </c>
      <c r="H161" s="2">
        <v>0</v>
      </c>
      <c r="I161" s="2">
        <v>0</v>
      </c>
      <c r="J161" s="2">
        <v>0</v>
      </c>
      <c r="K161" s="2">
        <v>0</v>
      </c>
      <c r="L161" s="1">
        <v>2.5004906044734067E-2</v>
      </c>
      <c r="M161" s="2">
        <v>0</v>
      </c>
      <c r="N161" s="2">
        <v>0</v>
      </c>
      <c r="O161" s="2">
        <v>0</v>
      </c>
      <c r="P161" s="2">
        <v>0</v>
      </c>
      <c r="Q161" s="2">
        <v>2.9169928265583887E-4</v>
      </c>
      <c r="R161" s="2">
        <v>0</v>
      </c>
      <c r="S161" s="2">
        <v>0</v>
      </c>
      <c r="T161" s="2">
        <v>0</v>
      </c>
      <c r="U161" s="2">
        <v>0</v>
      </c>
      <c r="V161" s="1">
        <v>2.9169928265583887E-4</v>
      </c>
      <c r="W161" s="2">
        <v>0</v>
      </c>
      <c r="X161" s="2">
        <v>0</v>
      </c>
      <c r="Y161" s="2">
        <v>0</v>
      </c>
      <c r="Z161" s="2">
        <v>0</v>
      </c>
      <c r="AA161" s="2">
        <v>0</v>
      </c>
      <c r="AB161" s="2">
        <v>0</v>
      </c>
      <c r="AC161" s="2">
        <v>0</v>
      </c>
      <c r="AD161" s="2">
        <v>0</v>
      </c>
      <c r="AE161" s="2">
        <v>0</v>
      </c>
      <c r="AF161" s="1">
        <v>0</v>
      </c>
      <c r="AG161">
        <v>2.5296605327389907E-2</v>
      </c>
    </row>
    <row r="162" spans="1:38" x14ac:dyDescent="0.25">
      <c r="A162" s="2"/>
      <c r="B162" s="1" t="s">
        <v>402</v>
      </c>
      <c r="C162" s="2">
        <v>0</v>
      </c>
      <c r="D162" s="2">
        <v>0</v>
      </c>
      <c r="E162" s="2">
        <v>0</v>
      </c>
      <c r="F162" s="2">
        <v>2.1959189125567768E-2</v>
      </c>
      <c r="G162" s="2">
        <v>3.3700620803487506E-2</v>
      </c>
      <c r="H162" s="2">
        <v>0</v>
      </c>
      <c r="I162" s="2">
        <v>0</v>
      </c>
      <c r="J162" s="2">
        <v>0</v>
      </c>
      <c r="K162" s="2">
        <v>0</v>
      </c>
      <c r="L162" s="1">
        <v>5.5659809929055275E-2</v>
      </c>
      <c r="M162" s="2">
        <v>0</v>
      </c>
      <c r="N162" s="2">
        <v>0</v>
      </c>
      <c r="O162" s="2">
        <v>0</v>
      </c>
      <c r="P162" s="2">
        <v>9.9806154332245212E-5</v>
      </c>
      <c r="Q162" s="2">
        <v>5.2579148206656741E-3</v>
      </c>
      <c r="R162" s="2">
        <v>3.856942815513487E-3</v>
      </c>
      <c r="S162" s="2">
        <v>0</v>
      </c>
      <c r="T162" s="2">
        <v>0</v>
      </c>
      <c r="U162" s="2">
        <v>0</v>
      </c>
      <c r="V162" s="1">
        <v>9.2146637905114077E-3</v>
      </c>
      <c r="W162" s="2">
        <v>0</v>
      </c>
      <c r="X162" s="2">
        <v>0</v>
      </c>
      <c r="Y162" s="2">
        <v>0</v>
      </c>
      <c r="Z162" s="2">
        <v>0</v>
      </c>
      <c r="AA162" s="2">
        <v>0</v>
      </c>
      <c r="AB162" s="2">
        <v>0</v>
      </c>
      <c r="AC162" s="2">
        <v>0</v>
      </c>
      <c r="AD162" s="2">
        <v>0</v>
      </c>
      <c r="AE162" s="2">
        <v>0</v>
      </c>
      <c r="AF162" s="1">
        <v>0</v>
      </c>
      <c r="AG162">
        <v>6.4874473719566672E-2</v>
      </c>
    </row>
    <row r="163" spans="1:38" x14ac:dyDescent="0.25">
      <c r="A163" s="2"/>
      <c r="B163" s="1" t="s">
        <v>404</v>
      </c>
      <c r="C163" s="2">
        <v>0</v>
      </c>
      <c r="D163" s="2">
        <v>0</v>
      </c>
      <c r="E163" s="2">
        <v>0</v>
      </c>
      <c r="F163" s="2">
        <v>2.3083793961180779E-2</v>
      </c>
      <c r="G163" s="2">
        <v>2.3295159132784231E-2</v>
      </c>
      <c r="H163" s="2">
        <v>0</v>
      </c>
      <c r="I163" s="2">
        <v>0</v>
      </c>
      <c r="J163" s="2">
        <v>0</v>
      </c>
      <c r="K163" s="2">
        <v>0</v>
      </c>
      <c r="L163" s="1">
        <v>4.637895309396501E-2</v>
      </c>
      <c r="M163" s="2">
        <v>0</v>
      </c>
      <c r="N163" s="2">
        <v>0</v>
      </c>
      <c r="O163" s="2">
        <v>0</v>
      </c>
      <c r="P163" s="2">
        <v>0</v>
      </c>
      <c r="Q163" s="2">
        <v>2.3216577579854368E-2</v>
      </c>
      <c r="R163" s="2">
        <v>5.487685364145721E-2</v>
      </c>
      <c r="S163" s="2">
        <v>0</v>
      </c>
      <c r="T163" s="2">
        <v>0</v>
      </c>
      <c r="U163" s="2">
        <v>0</v>
      </c>
      <c r="V163" s="1">
        <v>7.8093431221311571E-2</v>
      </c>
      <c r="W163" s="2">
        <v>0</v>
      </c>
      <c r="X163" s="2">
        <v>0</v>
      </c>
      <c r="Y163" s="2">
        <v>0</v>
      </c>
      <c r="Z163" s="2">
        <v>0</v>
      </c>
      <c r="AA163" s="2">
        <v>0</v>
      </c>
      <c r="AB163" s="2">
        <v>0</v>
      </c>
      <c r="AC163" s="2">
        <v>0</v>
      </c>
      <c r="AD163" s="2">
        <v>0</v>
      </c>
      <c r="AE163" s="2">
        <v>0</v>
      </c>
      <c r="AF163" s="1">
        <v>0</v>
      </c>
      <c r="AG163">
        <v>0.12447238431527659</v>
      </c>
    </row>
    <row r="164" spans="1:38" ht="15.75" thickBot="1" x14ac:dyDescent="0.3">
      <c r="A164" s="13" t="s">
        <v>301</v>
      </c>
      <c r="B164" s="14"/>
      <c r="C164" s="13">
        <v>0</v>
      </c>
      <c r="D164" s="13">
        <v>0</v>
      </c>
      <c r="E164" s="13">
        <v>0</v>
      </c>
      <c r="F164" s="13">
        <v>5.9192399714141086E-2</v>
      </c>
      <c r="G164" s="13">
        <v>6.7851269353613283E-2</v>
      </c>
      <c r="H164" s="13">
        <v>0</v>
      </c>
      <c r="I164" s="13">
        <v>0</v>
      </c>
      <c r="J164" s="13">
        <v>0</v>
      </c>
      <c r="K164" s="13">
        <v>0</v>
      </c>
      <c r="L164" s="14">
        <v>0.12704366906775436</v>
      </c>
      <c r="M164" s="13">
        <v>0</v>
      </c>
      <c r="N164" s="13">
        <v>0</v>
      </c>
      <c r="O164" s="13">
        <v>0</v>
      </c>
      <c r="P164" s="13">
        <v>9.9806154332245212E-5</v>
      </c>
      <c r="Q164" s="13">
        <v>2.8766191683175884E-2</v>
      </c>
      <c r="R164" s="13">
        <v>5.8733796456970688E-2</v>
      </c>
      <c r="S164" s="13">
        <v>0</v>
      </c>
      <c r="T164" s="13">
        <v>0</v>
      </c>
      <c r="U164" s="13">
        <v>0</v>
      </c>
      <c r="V164" s="14">
        <v>8.7599794294478825E-2</v>
      </c>
      <c r="W164" s="13">
        <v>0</v>
      </c>
      <c r="X164" s="13">
        <v>0</v>
      </c>
      <c r="Y164" s="13">
        <v>0</v>
      </c>
      <c r="Z164" s="13">
        <v>0</v>
      </c>
      <c r="AA164" s="13">
        <v>0</v>
      </c>
      <c r="AB164" s="13">
        <v>0</v>
      </c>
      <c r="AC164" s="13">
        <v>0</v>
      </c>
      <c r="AD164" s="13">
        <v>0</v>
      </c>
      <c r="AE164" s="13">
        <v>0</v>
      </c>
      <c r="AF164" s="14">
        <v>0</v>
      </c>
      <c r="AG164" s="13">
        <v>0.21464346336223317</v>
      </c>
      <c r="AH164" s="2"/>
      <c r="AI164" s="2"/>
      <c r="AJ164" s="2"/>
      <c r="AK164" s="2"/>
      <c r="AL164" s="2"/>
    </row>
    <row r="165" spans="1:38" ht="15.75" thickTop="1" x14ac:dyDescent="0.25">
      <c r="A165" s="2" t="s">
        <v>60</v>
      </c>
      <c r="B165" s="1" t="s">
        <v>403</v>
      </c>
      <c r="C165" s="2">
        <v>0</v>
      </c>
      <c r="D165" s="2">
        <v>1.1349157560718408E-3</v>
      </c>
      <c r="E165" s="2">
        <v>1.0212067546798511E-2</v>
      </c>
      <c r="F165" s="2">
        <v>4.2257928236429564E-2</v>
      </c>
      <c r="G165" s="2">
        <v>1.8409694877139081E-2</v>
      </c>
      <c r="H165" s="2">
        <v>0</v>
      </c>
      <c r="I165" s="2">
        <v>0</v>
      </c>
      <c r="J165" s="2">
        <v>0</v>
      </c>
      <c r="K165" s="2">
        <v>0</v>
      </c>
      <c r="L165" s="1">
        <v>7.2014606416439003E-2</v>
      </c>
      <c r="M165" s="2">
        <v>0</v>
      </c>
      <c r="N165" s="2">
        <v>0</v>
      </c>
      <c r="O165" s="2">
        <v>0</v>
      </c>
      <c r="P165" s="2">
        <v>7.2616983495639659E-4</v>
      </c>
      <c r="Q165" s="2">
        <v>1.4535440097422953E-3</v>
      </c>
      <c r="R165" s="2">
        <v>0</v>
      </c>
      <c r="S165" s="2">
        <v>0</v>
      </c>
      <c r="T165" s="2">
        <v>0</v>
      </c>
      <c r="U165" s="2">
        <v>0</v>
      </c>
      <c r="V165" s="1">
        <v>2.1797138446986919E-3</v>
      </c>
      <c r="W165" s="2">
        <v>0</v>
      </c>
      <c r="X165" s="2">
        <v>0</v>
      </c>
      <c r="Y165" s="2">
        <v>1.5979975868170755E-3</v>
      </c>
      <c r="Z165" s="2">
        <v>0</v>
      </c>
      <c r="AA165" s="2">
        <v>5.0279066337612739E-4</v>
      </c>
      <c r="AB165" s="2">
        <v>0</v>
      </c>
      <c r="AC165" s="2">
        <v>0</v>
      </c>
      <c r="AD165" s="2">
        <v>0</v>
      </c>
      <c r="AE165" s="2">
        <v>0</v>
      </c>
      <c r="AF165" s="1">
        <v>2.1007882501932027E-3</v>
      </c>
      <c r="AG165">
        <v>7.6295108511330867E-2</v>
      </c>
    </row>
    <row r="166" spans="1:38" x14ac:dyDescent="0.25">
      <c r="A166" s="2"/>
      <c r="B166" s="1" t="s">
        <v>402</v>
      </c>
      <c r="C166" s="2">
        <v>0</v>
      </c>
      <c r="D166" s="2">
        <v>4.5337975505586908E-4</v>
      </c>
      <c r="E166" s="2">
        <v>7.428929434190659E-3</v>
      </c>
      <c r="F166" s="2">
        <v>2.5127196983596566E-2</v>
      </c>
      <c r="G166" s="2">
        <v>2.0448133759839556E-2</v>
      </c>
      <c r="H166" s="2">
        <v>0</v>
      </c>
      <c r="I166" s="2">
        <v>0</v>
      </c>
      <c r="J166" s="2">
        <v>0</v>
      </c>
      <c r="K166" s="2">
        <v>0</v>
      </c>
      <c r="L166" s="1">
        <v>5.3457639932682648E-2</v>
      </c>
      <c r="M166" s="2">
        <v>0</v>
      </c>
      <c r="N166" s="2">
        <v>0</v>
      </c>
      <c r="O166" s="2">
        <v>0</v>
      </c>
      <c r="P166" s="2">
        <v>9.8759504707903828E-5</v>
      </c>
      <c r="Q166" s="2">
        <v>4.3050326676087624E-4</v>
      </c>
      <c r="R166" s="2">
        <v>0</v>
      </c>
      <c r="S166" s="2">
        <v>0</v>
      </c>
      <c r="T166" s="2">
        <v>0</v>
      </c>
      <c r="U166" s="2">
        <v>0</v>
      </c>
      <c r="V166" s="1">
        <v>5.2926277146877999E-4</v>
      </c>
      <c r="W166" s="2">
        <v>0</v>
      </c>
      <c r="X166" s="2">
        <v>0</v>
      </c>
      <c r="Y166" s="2">
        <v>3.6741850177210563E-3</v>
      </c>
      <c r="Z166" s="2">
        <v>0</v>
      </c>
      <c r="AA166" s="2">
        <v>1.6759688779204244E-4</v>
      </c>
      <c r="AB166" s="2">
        <v>0</v>
      </c>
      <c r="AC166" s="2">
        <v>0</v>
      </c>
      <c r="AD166" s="2">
        <v>0</v>
      </c>
      <c r="AE166" s="2">
        <v>0</v>
      </c>
      <c r="AF166" s="1">
        <v>3.8417819055130988E-3</v>
      </c>
      <c r="AG166">
        <v>5.7828684609664532E-2</v>
      </c>
    </row>
    <row r="167" spans="1:38" x14ac:dyDescent="0.25">
      <c r="A167" s="2"/>
      <c r="B167" s="1" t="s">
        <v>404</v>
      </c>
      <c r="C167" s="2">
        <v>0</v>
      </c>
      <c r="D167" s="2">
        <v>1.1735283444380589E-3</v>
      </c>
      <c r="E167" s="2">
        <v>2.5373396098194598E-2</v>
      </c>
      <c r="F167" s="2">
        <v>0.14796125618521677</v>
      </c>
      <c r="G167" s="2">
        <v>0.27126222104516634</v>
      </c>
      <c r="H167" s="2">
        <v>0</v>
      </c>
      <c r="I167" s="2">
        <v>0</v>
      </c>
      <c r="J167" s="2">
        <v>0</v>
      </c>
      <c r="K167" s="2">
        <v>0</v>
      </c>
      <c r="L167" s="1">
        <v>0.44577040167301574</v>
      </c>
      <c r="M167" s="2">
        <v>0</v>
      </c>
      <c r="N167" s="2">
        <v>0</v>
      </c>
      <c r="O167" s="2">
        <v>3.8371569272772008E-3</v>
      </c>
      <c r="P167" s="2">
        <v>1.5311612436743394E-2</v>
      </c>
      <c r="Q167" s="2">
        <v>6.1629227554351559E-2</v>
      </c>
      <c r="R167" s="2">
        <v>0</v>
      </c>
      <c r="S167" s="2">
        <v>0</v>
      </c>
      <c r="T167" s="2">
        <v>0</v>
      </c>
      <c r="U167" s="2">
        <v>0</v>
      </c>
      <c r="V167" s="1">
        <v>8.0777996918372161E-2</v>
      </c>
      <c r="W167" s="2">
        <v>0</v>
      </c>
      <c r="X167" s="2">
        <v>0</v>
      </c>
      <c r="Y167" s="2">
        <v>3.045268656507585E-2</v>
      </c>
      <c r="Z167" s="2">
        <v>1.2069775727727267E-3</v>
      </c>
      <c r="AA167" s="2">
        <v>4.6176481573033376E-2</v>
      </c>
      <c r="AB167" s="2">
        <v>0</v>
      </c>
      <c r="AC167" s="2">
        <v>0</v>
      </c>
      <c r="AD167" s="2">
        <v>0</v>
      </c>
      <c r="AE167" s="2">
        <v>0</v>
      </c>
      <c r="AF167" s="1">
        <v>7.7836145710881946E-2</v>
      </c>
      <c r="AG167">
        <v>0.60438454430226984</v>
      </c>
    </row>
    <row r="168" spans="1:38" ht="15.75" thickBot="1" x14ac:dyDescent="0.3">
      <c r="A168" s="13" t="s">
        <v>302</v>
      </c>
      <c r="B168" s="14"/>
      <c r="C168" s="13">
        <v>0</v>
      </c>
      <c r="D168" s="13">
        <v>2.7618238555657685E-3</v>
      </c>
      <c r="E168" s="13">
        <v>4.3014393079183776E-2</v>
      </c>
      <c r="F168" s="13">
        <v>0.21534638140524293</v>
      </c>
      <c r="G168" s="13">
        <v>0.31012004968214496</v>
      </c>
      <c r="H168" s="13">
        <v>0</v>
      </c>
      <c r="I168" s="13">
        <v>0</v>
      </c>
      <c r="J168" s="13">
        <v>0</v>
      </c>
      <c r="K168" s="13">
        <v>0</v>
      </c>
      <c r="L168" s="14">
        <v>0.57124264802213742</v>
      </c>
      <c r="M168" s="13">
        <v>0</v>
      </c>
      <c r="N168" s="13">
        <v>0</v>
      </c>
      <c r="O168" s="13">
        <v>3.8371569272772008E-3</v>
      </c>
      <c r="P168" s="13">
        <v>1.6136541776407696E-2</v>
      </c>
      <c r="Q168" s="13">
        <v>6.3513274830854727E-2</v>
      </c>
      <c r="R168" s="13">
        <v>0</v>
      </c>
      <c r="S168" s="13">
        <v>0</v>
      </c>
      <c r="T168" s="13">
        <v>0</v>
      </c>
      <c r="U168" s="13">
        <v>0</v>
      </c>
      <c r="V168" s="14">
        <v>8.3486973534539627E-2</v>
      </c>
      <c r="W168" s="13">
        <v>0</v>
      </c>
      <c r="X168" s="13">
        <v>0</v>
      </c>
      <c r="Y168" s="13">
        <v>3.5724869169613989E-2</v>
      </c>
      <c r="Z168" s="13">
        <v>1.2069775727727267E-3</v>
      </c>
      <c r="AA168" s="13">
        <v>4.6846869124201551E-2</v>
      </c>
      <c r="AB168" s="13">
        <v>0</v>
      </c>
      <c r="AC168" s="13">
        <v>0</v>
      </c>
      <c r="AD168" s="13">
        <v>0</v>
      </c>
      <c r="AE168" s="13">
        <v>0</v>
      </c>
      <c r="AF168" s="14">
        <v>8.3778715866588249E-2</v>
      </c>
      <c r="AG168" s="13">
        <v>0.73850833742326527</v>
      </c>
      <c r="AH168" s="2"/>
      <c r="AI168" s="2"/>
      <c r="AJ168" s="2"/>
      <c r="AK168" s="2"/>
      <c r="AL168" s="2"/>
    </row>
    <row r="169" spans="1:38" ht="15.75" thickTop="1" x14ac:dyDescent="0.25">
      <c r="A169" s="2" t="s">
        <v>61</v>
      </c>
      <c r="B169" s="1" t="s">
        <v>403</v>
      </c>
      <c r="C169" s="2">
        <v>0</v>
      </c>
      <c r="D169" s="2">
        <v>0</v>
      </c>
      <c r="E169" s="2">
        <v>4.1434377575682562E-3</v>
      </c>
      <c r="F169" s="2">
        <v>4.8100471586998622E-2</v>
      </c>
      <c r="G169" s="2">
        <v>1.0202130843423867E-2</v>
      </c>
      <c r="H169" s="2">
        <v>3.0442322370841613E-3</v>
      </c>
      <c r="I169" s="2">
        <v>0</v>
      </c>
      <c r="J169" s="2">
        <v>0</v>
      </c>
      <c r="K169" s="2">
        <v>0</v>
      </c>
      <c r="L169" s="1">
        <v>6.5490272425074908E-2</v>
      </c>
      <c r="M169" s="2">
        <v>0</v>
      </c>
      <c r="N169" s="2">
        <v>0</v>
      </c>
      <c r="O169" s="2">
        <v>0</v>
      </c>
      <c r="P169" s="2">
        <v>3.9804918820762037E-4</v>
      </c>
      <c r="Q169" s="2">
        <v>0</v>
      </c>
      <c r="R169" s="2">
        <v>0</v>
      </c>
      <c r="S169" s="2">
        <v>0</v>
      </c>
      <c r="T169" s="2">
        <v>0</v>
      </c>
      <c r="U169" s="2">
        <v>0</v>
      </c>
      <c r="V169" s="1">
        <v>3.9804918820762037E-4</v>
      </c>
      <c r="W169" s="2">
        <v>0</v>
      </c>
      <c r="X169" s="2">
        <v>0</v>
      </c>
      <c r="Y169" s="2">
        <v>0</v>
      </c>
      <c r="Z169" s="2">
        <v>0</v>
      </c>
      <c r="AA169" s="2">
        <v>0</v>
      </c>
      <c r="AB169" s="2">
        <v>0</v>
      </c>
      <c r="AC169" s="2">
        <v>0</v>
      </c>
      <c r="AD169" s="2">
        <v>0</v>
      </c>
      <c r="AE169" s="2">
        <v>0</v>
      </c>
      <c r="AF169" s="1">
        <v>0</v>
      </c>
      <c r="AG169">
        <v>6.5888321613282522E-2</v>
      </c>
    </row>
    <row r="170" spans="1:38" x14ac:dyDescent="0.25">
      <c r="A170" s="2"/>
      <c r="B170" s="1" t="s">
        <v>402</v>
      </c>
      <c r="C170" s="2">
        <v>0</v>
      </c>
      <c r="D170" s="2">
        <v>0</v>
      </c>
      <c r="E170" s="2">
        <v>0</v>
      </c>
      <c r="F170" s="2">
        <v>6.9036065376810868E-2</v>
      </c>
      <c r="G170" s="2">
        <v>6.0158872799011158E-2</v>
      </c>
      <c r="H170" s="2">
        <v>5.7307003935416854E-3</v>
      </c>
      <c r="I170" s="2">
        <v>0</v>
      </c>
      <c r="J170" s="2">
        <v>0</v>
      </c>
      <c r="K170" s="2">
        <v>0</v>
      </c>
      <c r="L170" s="1">
        <v>0.13492563856936371</v>
      </c>
      <c r="M170" s="2">
        <v>0</v>
      </c>
      <c r="N170" s="2">
        <v>0</v>
      </c>
      <c r="O170" s="2">
        <v>0</v>
      </c>
      <c r="P170" s="2">
        <v>2.8568112554327981E-3</v>
      </c>
      <c r="Q170" s="2">
        <v>4.8958974275424756E-4</v>
      </c>
      <c r="R170" s="2">
        <v>0</v>
      </c>
      <c r="S170" s="2">
        <v>0</v>
      </c>
      <c r="T170" s="2">
        <v>0</v>
      </c>
      <c r="U170" s="2">
        <v>0</v>
      </c>
      <c r="V170" s="1">
        <v>3.3464009981870454E-3</v>
      </c>
      <c r="W170" s="2">
        <v>0</v>
      </c>
      <c r="X170" s="2">
        <v>0</v>
      </c>
      <c r="Y170" s="2">
        <v>0</v>
      </c>
      <c r="Z170" s="2">
        <v>0</v>
      </c>
      <c r="AA170" s="2">
        <v>9.7433396911246614E-4</v>
      </c>
      <c r="AB170" s="2">
        <v>0</v>
      </c>
      <c r="AC170" s="2">
        <v>0</v>
      </c>
      <c r="AD170" s="2">
        <v>0</v>
      </c>
      <c r="AE170" s="2">
        <v>0</v>
      </c>
      <c r="AF170" s="1">
        <v>9.7433396911246614E-4</v>
      </c>
      <c r="AG170">
        <v>0.13924637353666319</v>
      </c>
    </row>
    <row r="171" spans="1:38" x14ac:dyDescent="0.25">
      <c r="A171" s="2"/>
      <c r="B171" s="1" t="s">
        <v>404</v>
      </c>
      <c r="C171" s="2">
        <v>0</v>
      </c>
      <c r="D171" s="2">
        <v>0</v>
      </c>
      <c r="E171" s="2">
        <v>0</v>
      </c>
      <c r="F171" s="2">
        <v>3.4646498489023896E-2</v>
      </c>
      <c r="G171" s="2">
        <v>6.7700064134512072E-2</v>
      </c>
      <c r="H171" s="2">
        <v>2.7457479694241267E-3</v>
      </c>
      <c r="I171" s="2">
        <v>0</v>
      </c>
      <c r="J171" s="2">
        <v>0</v>
      </c>
      <c r="K171" s="2">
        <v>0</v>
      </c>
      <c r="L171" s="1">
        <v>0.10509231059296009</v>
      </c>
      <c r="M171" s="2">
        <v>0</v>
      </c>
      <c r="N171" s="2">
        <v>0</v>
      </c>
      <c r="O171" s="2">
        <v>0</v>
      </c>
      <c r="P171" s="2">
        <v>9.9999927792359267E-3</v>
      </c>
      <c r="Q171" s="2">
        <v>0.18951315791488649</v>
      </c>
      <c r="R171" s="2">
        <v>1.0929768551131759E-3</v>
      </c>
      <c r="S171" s="2">
        <v>0</v>
      </c>
      <c r="T171" s="2">
        <v>0</v>
      </c>
      <c r="U171" s="2">
        <v>0</v>
      </c>
      <c r="V171" s="1">
        <v>0.20060612754923557</v>
      </c>
      <c r="W171" s="2">
        <v>0</v>
      </c>
      <c r="X171" s="2">
        <v>0</v>
      </c>
      <c r="Y171" s="2">
        <v>0</v>
      </c>
      <c r="Z171" s="2">
        <v>0</v>
      </c>
      <c r="AA171" s="2">
        <v>1.0730233235979388E-2</v>
      </c>
      <c r="AB171" s="2">
        <v>0</v>
      </c>
      <c r="AC171" s="2">
        <v>0</v>
      </c>
      <c r="AD171" s="2">
        <v>0</v>
      </c>
      <c r="AE171" s="2">
        <v>0</v>
      </c>
      <c r="AF171" s="1">
        <v>1.0730233235979388E-2</v>
      </c>
      <c r="AG171">
        <v>0.31642867137817504</v>
      </c>
    </row>
    <row r="172" spans="1:38" ht="15.75" thickBot="1" x14ac:dyDescent="0.3">
      <c r="A172" s="13" t="s">
        <v>303</v>
      </c>
      <c r="B172" s="14"/>
      <c r="C172" s="13">
        <v>0</v>
      </c>
      <c r="D172" s="13">
        <v>0</v>
      </c>
      <c r="E172" s="13">
        <v>4.1434377575682562E-3</v>
      </c>
      <c r="F172" s="13">
        <v>0.15178303545283339</v>
      </c>
      <c r="G172" s="13">
        <v>0.13806106777694707</v>
      </c>
      <c r="H172" s="13">
        <v>1.1520680600049975E-2</v>
      </c>
      <c r="I172" s="13">
        <v>0</v>
      </c>
      <c r="J172" s="13">
        <v>0</v>
      </c>
      <c r="K172" s="13">
        <v>0</v>
      </c>
      <c r="L172" s="14">
        <v>0.30550822158739871</v>
      </c>
      <c r="M172" s="13">
        <v>0</v>
      </c>
      <c r="N172" s="13">
        <v>0</v>
      </c>
      <c r="O172" s="13">
        <v>0</v>
      </c>
      <c r="P172" s="13">
        <v>1.3254853222876346E-2</v>
      </c>
      <c r="Q172" s="13">
        <v>0.19000274765764072</v>
      </c>
      <c r="R172" s="13">
        <v>1.0929768551131759E-3</v>
      </c>
      <c r="S172" s="13">
        <v>0</v>
      </c>
      <c r="T172" s="13">
        <v>0</v>
      </c>
      <c r="U172" s="13">
        <v>0</v>
      </c>
      <c r="V172" s="14">
        <v>0.20435057773563026</v>
      </c>
      <c r="W172" s="13">
        <v>0</v>
      </c>
      <c r="X172" s="13">
        <v>0</v>
      </c>
      <c r="Y172" s="13">
        <v>0</v>
      </c>
      <c r="Z172" s="13">
        <v>0</v>
      </c>
      <c r="AA172" s="13">
        <v>1.1704567205091852E-2</v>
      </c>
      <c r="AB172" s="13">
        <v>0</v>
      </c>
      <c r="AC172" s="13">
        <v>0</v>
      </c>
      <c r="AD172" s="13">
        <v>0</v>
      </c>
      <c r="AE172" s="13">
        <v>0</v>
      </c>
      <c r="AF172" s="14">
        <v>1.1704567205091852E-2</v>
      </c>
      <c r="AG172" s="13">
        <v>0.52156336652812074</v>
      </c>
      <c r="AH172" s="2"/>
      <c r="AI172" s="2"/>
      <c r="AJ172" s="2"/>
      <c r="AK172" s="2"/>
      <c r="AL172" s="2"/>
    </row>
    <row r="173" spans="1:38" ht="15.75" thickTop="1" x14ac:dyDescent="0.25">
      <c r="A173" s="2" t="s">
        <v>62</v>
      </c>
      <c r="B173" s="1" t="s">
        <v>403</v>
      </c>
      <c r="C173" s="2">
        <v>0</v>
      </c>
      <c r="D173" s="2">
        <v>1.6520171045248226E-3</v>
      </c>
      <c r="E173" s="2">
        <v>5.6594262803818553E-3</v>
      </c>
      <c r="F173" s="2">
        <v>1.8578304337004956E-2</v>
      </c>
      <c r="G173" s="2">
        <v>7.2748711127930646E-2</v>
      </c>
      <c r="H173" s="2">
        <v>1.6392912298623975E-3</v>
      </c>
      <c r="I173" s="2">
        <v>0</v>
      </c>
      <c r="J173" s="2">
        <v>0</v>
      </c>
      <c r="K173" s="2">
        <v>0</v>
      </c>
      <c r="L173" s="1">
        <v>0.10027775007970467</v>
      </c>
      <c r="M173" s="2">
        <v>0</v>
      </c>
      <c r="N173" s="2">
        <v>0</v>
      </c>
      <c r="O173" s="2">
        <v>2.249085794481239E-4</v>
      </c>
      <c r="P173" s="2">
        <v>1.0485040029370942E-3</v>
      </c>
      <c r="Q173" s="2">
        <v>6.1286782877701959E-3</v>
      </c>
      <c r="R173" s="2">
        <v>1.1126495772481523E-3</v>
      </c>
      <c r="S173" s="2">
        <v>0</v>
      </c>
      <c r="T173" s="2">
        <v>0</v>
      </c>
      <c r="U173" s="2">
        <v>0</v>
      </c>
      <c r="V173" s="1">
        <v>8.5147404474035654E-3</v>
      </c>
      <c r="W173" s="2">
        <v>0</v>
      </c>
      <c r="X173" s="2">
        <v>0</v>
      </c>
      <c r="Y173" s="2">
        <v>0</v>
      </c>
      <c r="Z173" s="2">
        <v>0</v>
      </c>
      <c r="AA173" s="2">
        <v>4.9460764761658869E-3</v>
      </c>
      <c r="AB173" s="2">
        <v>0</v>
      </c>
      <c r="AC173" s="2">
        <v>0</v>
      </c>
      <c r="AD173" s="2">
        <v>0</v>
      </c>
      <c r="AE173" s="2">
        <v>0</v>
      </c>
      <c r="AF173" s="1">
        <v>4.9460764761658869E-3</v>
      </c>
      <c r="AG173">
        <v>0.11373856700327413</v>
      </c>
    </row>
    <row r="174" spans="1:38" x14ac:dyDescent="0.25">
      <c r="A174" s="2"/>
      <c r="B174" s="1" t="s">
        <v>402</v>
      </c>
      <c r="C174" s="2">
        <v>0</v>
      </c>
      <c r="D174" s="2">
        <v>8.9824805349069548E-3</v>
      </c>
      <c r="E174" s="2">
        <v>2.9260134002268352E-2</v>
      </c>
      <c r="F174" s="2">
        <v>5.0194706753981244E-2</v>
      </c>
      <c r="G174" s="2">
        <v>9.5292547256508833E-2</v>
      </c>
      <c r="H174" s="2">
        <v>2.8497950618631061E-2</v>
      </c>
      <c r="I174" s="2">
        <v>0</v>
      </c>
      <c r="J174" s="2">
        <v>0</v>
      </c>
      <c r="K174" s="2">
        <v>0</v>
      </c>
      <c r="L174" s="1">
        <v>0.21222781916629646</v>
      </c>
      <c r="M174" s="2">
        <v>0</v>
      </c>
      <c r="N174" s="2">
        <v>2.2798181637730008E-4</v>
      </c>
      <c r="O174" s="2">
        <v>8.8206364461902841E-3</v>
      </c>
      <c r="P174" s="2">
        <v>1.7813826616320774E-2</v>
      </c>
      <c r="Q174" s="2">
        <v>2.6095808350225291E-2</v>
      </c>
      <c r="R174" s="2">
        <v>4.9755111321971635E-2</v>
      </c>
      <c r="S174" s="2">
        <v>0</v>
      </c>
      <c r="T174" s="2">
        <v>0</v>
      </c>
      <c r="U174" s="2">
        <v>0</v>
      </c>
      <c r="V174" s="1">
        <v>0.10271336455108529</v>
      </c>
      <c r="W174" s="2">
        <v>0</v>
      </c>
      <c r="X174" s="2">
        <v>0</v>
      </c>
      <c r="Y174" s="2">
        <v>0</v>
      </c>
      <c r="Z174" s="2">
        <v>0</v>
      </c>
      <c r="AA174" s="2">
        <v>7.781317569036857E-3</v>
      </c>
      <c r="AB174" s="2">
        <v>3.2544674455933873E-4</v>
      </c>
      <c r="AC174" s="2">
        <v>0</v>
      </c>
      <c r="AD174" s="2">
        <v>0</v>
      </c>
      <c r="AE174" s="2">
        <v>0</v>
      </c>
      <c r="AF174" s="1">
        <v>8.1067643135961948E-3</v>
      </c>
      <c r="AG174">
        <v>0.32304794803097797</v>
      </c>
    </row>
    <row r="175" spans="1:38" x14ac:dyDescent="0.25">
      <c r="A175" s="2"/>
      <c r="B175" s="1" t="s">
        <v>404</v>
      </c>
      <c r="C175" s="2">
        <v>0</v>
      </c>
      <c r="D175" s="2">
        <v>2.4204570097681444E-2</v>
      </c>
      <c r="E175" s="2">
        <v>1.1709851324711274E-2</v>
      </c>
      <c r="F175" s="2">
        <v>6.0327391372294224E-2</v>
      </c>
      <c r="G175" s="2">
        <v>0.10348857490994906</v>
      </c>
      <c r="H175" s="2">
        <v>0.14592325660703862</v>
      </c>
      <c r="I175" s="2">
        <v>0</v>
      </c>
      <c r="J175" s="2">
        <v>0</v>
      </c>
      <c r="K175" s="2">
        <v>0</v>
      </c>
      <c r="L175" s="1">
        <v>0.34565364431167461</v>
      </c>
      <c r="M175" s="2">
        <v>0</v>
      </c>
      <c r="N175" s="2">
        <v>1.5583029777845051E-2</v>
      </c>
      <c r="O175" s="2">
        <v>4.129236636900515E-2</v>
      </c>
      <c r="P175" s="2">
        <v>9.6092438243118569E-2</v>
      </c>
      <c r="Q175" s="2">
        <v>0.2271041216035162</v>
      </c>
      <c r="R175" s="2">
        <v>0.37427524058760742</v>
      </c>
      <c r="S175" s="2">
        <v>0</v>
      </c>
      <c r="T175" s="2">
        <v>0</v>
      </c>
      <c r="U175" s="2">
        <v>0</v>
      </c>
      <c r="V175" s="1">
        <v>0.75434719658109239</v>
      </c>
      <c r="W175" s="2">
        <v>0</v>
      </c>
      <c r="X175" s="2">
        <v>0</v>
      </c>
      <c r="Y175" s="2">
        <v>0</v>
      </c>
      <c r="Z175" s="2">
        <v>4.1357182837254529E-2</v>
      </c>
      <c r="AA175" s="2">
        <v>0.19112775222442729</v>
      </c>
      <c r="AB175" s="2">
        <v>0.29971123307328412</v>
      </c>
      <c r="AC175" s="2">
        <v>0</v>
      </c>
      <c r="AD175" s="2">
        <v>0</v>
      </c>
      <c r="AE175" s="2">
        <v>0</v>
      </c>
      <c r="AF175" s="1">
        <v>0.53219616813496595</v>
      </c>
      <c r="AG175">
        <v>1.6321970090277329</v>
      </c>
    </row>
    <row r="176" spans="1:38" ht="15.75" thickBot="1" x14ac:dyDescent="0.3">
      <c r="A176" s="13" t="s">
        <v>304</v>
      </c>
      <c r="B176" s="14"/>
      <c r="C176" s="13">
        <v>0</v>
      </c>
      <c r="D176" s="13">
        <v>3.4839067737113219E-2</v>
      </c>
      <c r="E176" s="13">
        <v>4.6629411607361483E-2</v>
      </c>
      <c r="F176" s="13">
        <v>0.12910040246328044</v>
      </c>
      <c r="G176" s="13">
        <v>0.27152983329438851</v>
      </c>
      <c r="H176" s="13">
        <v>0.17606049845553207</v>
      </c>
      <c r="I176" s="13">
        <v>0</v>
      </c>
      <c r="J176" s="13">
        <v>0</v>
      </c>
      <c r="K176" s="13">
        <v>0</v>
      </c>
      <c r="L176" s="14">
        <v>0.6581592135576757</v>
      </c>
      <c r="M176" s="13">
        <v>0</v>
      </c>
      <c r="N176" s="13">
        <v>1.5811011594222352E-2</v>
      </c>
      <c r="O176" s="13">
        <v>5.033791139464356E-2</v>
      </c>
      <c r="P176" s="13">
        <v>0.11495476886237643</v>
      </c>
      <c r="Q176" s="13">
        <v>0.25932860824151166</v>
      </c>
      <c r="R176" s="13">
        <v>0.42514300148682727</v>
      </c>
      <c r="S176" s="13">
        <v>0</v>
      </c>
      <c r="T176" s="13">
        <v>0</v>
      </c>
      <c r="U176" s="13">
        <v>0</v>
      </c>
      <c r="V176" s="14">
        <v>0.86557530157958129</v>
      </c>
      <c r="W176" s="13">
        <v>0</v>
      </c>
      <c r="X176" s="13">
        <v>0</v>
      </c>
      <c r="Y176" s="13">
        <v>0</v>
      </c>
      <c r="Z176" s="13">
        <v>4.1357182837254529E-2</v>
      </c>
      <c r="AA176" s="13">
        <v>0.20385514626963003</v>
      </c>
      <c r="AB176" s="13">
        <v>0.30003667981784349</v>
      </c>
      <c r="AC176" s="13">
        <v>0</v>
      </c>
      <c r="AD176" s="13">
        <v>0</v>
      </c>
      <c r="AE176" s="13">
        <v>0</v>
      </c>
      <c r="AF176" s="14">
        <v>0.54524900892472805</v>
      </c>
      <c r="AG176" s="13">
        <v>2.0689835240619852</v>
      </c>
      <c r="AH176" s="2"/>
      <c r="AI176" s="2"/>
      <c r="AJ176" s="2"/>
      <c r="AK176" s="2"/>
      <c r="AL176" s="2"/>
    </row>
    <row r="177" spans="1:38" ht="15.75" thickTop="1" x14ac:dyDescent="0.25">
      <c r="A177" s="2" t="s">
        <v>63</v>
      </c>
      <c r="B177" s="1" t="s">
        <v>403</v>
      </c>
      <c r="C177" s="2">
        <v>0</v>
      </c>
      <c r="D177" s="2">
        <v>4.4741312982498244E-4</v>
      </c>
      <c r="E177" s="2">
        <v>7.7448892514853595E-4</v>
      </c>
      <c r="F177" s="2">
        <v>4.6259711763815596E-5</v>
      </c>
      <c r="G177" s="2">
        <v>0</v>
      </c>
      <c r="H177" s="2">
        <v>0</v>
      </c>
      <c r="I177" s="2">
        <v>0</v>
      </c>
      <c r="J177" s="2">
        <v>0</v>
      </c>
      <c r="K177" s="2">
        <v>0</v>
      </c>
      <c r="L177" s="1">
        <v>1.2681617667373341E-3</v>
      </c>
      <c r="M177" s="2">
        <v>0</v>
      </c>
      <c r="N177" s="2">
        <v>3.1369869235692332E-4</v>
      </c>
      <c r="O177" s="2">
        <v>2.7198734498915761E-3</v>
      </c>
      <c r="P177" s="2">
        <v>0</v>
      </c>
      <c r="Q177" s="2">
        <v>0</v>
      </c>
      <c r="R177" s="2">
        <v>0</v>
      </c>
      <c r="S177" s="2">
        <v>0</v>
      </c>
      <c r="T177" s="2">
        <v>0</v>
      </c>
      <c r="U177" s="2">
        <v>0</v>
      </c>
      <c r="V177" s="1">
        <v>3.033572142248499E-3</v>
      </c>
      <c r="W177" s="2">
        <v>0</v>
      </c>
      <c r="X177" s="2">
        <v>0</v>
      </c>
      <c r="Y177" s="2">
        <v>5.7427048725017715E-4</v>
      </c>
      <c r="Z177" s="2">
        <v>1.6580335733688307E-3</v>
      </c>
      <c r="AA177" s="2">
        <v>0</v>
      </c>
      <c r="AB177" s="2">
        <v>0</v>
      </c>
      <c r="AC177" s="2">
        <v>0</v>
      </c>
      <c r="AD177" s="2">
        <v>0</v>
      </c>
      <c r="AE177" s="2">
        <v>0</v>
      </c>
      <c r="AF177" s="1">
        <v>2.2323040606190077E-3</v>
      </c>
      <c r="AG177">
        <v>6.5340379696048412E-3</v>
      </c>
    </row>
    <row r="178" spans="1:38" x14ac:dyDescent="0.25">
      <c r="A178" s="2"/>
      <c r="B178" s="1" t="s">
        <v>402</v>
      </c>
      <c r="C178" s="2">
        <v>0</v>
      </c>
      <c r="D178" s="2">
        <v>2.7603834847139165E-4</v>
      </c>
      <c r="E178" s="2">
        <v>6.1101506302629904E-4</v>
      </c>
      <c r="F178" s="2">
        <v>0</v>
      </c>
      <c r="G178" s="2">
        <v>0</v>
      </c>
      <c r="H178" s="2">
        <v>0</v>
      </c>
      <c r="I178" s="2">
        <v>0</v>
      </c>
      <c r="J178" s="2">
        <v>0</v>
      </c>
      <c r="K178" s="2">
        <v>0</v>
      </c>
      <c r="L178" s="1">
        <v>8.8705341149769069E-4</v>
      </c>
      <c r="M178" s="2">
        <v>0</v>
      </c>
      <c r="N178" s="2">
        <v>1.7442920553659516E-4</v>
      </c>
      <c r="O178" s="2">
        <v>2.0523411865374459E-4</v>
      </c>
      <c r="P178" s="2">
        <v>0</v>
      </c>
      <c r="Q178" s="2">
        <v>0</v>
      </c>
      <c r="R178" s="2">
        <v>0</v>
      </c>
      <c r="S178" s="2">
        <v>0</v>
      </c>
      <c r="T178" s="2">
        <v>0</v>
      </c>
      <c r="U178" s="2">
        <v>0</v>
      </c>
      <c r="V178" s="1">
        <v>3.7966332419033975E-4</v>
      </c>
      <c r="W178" s="2">
        <v>0</v>
      </c>
      <c r="X178" s="2">
        <v>0</v>
      </c>
      <c r="Y178" s="2">
        <v>1.3160703531484675E-4</v>
      </c>
      <c r="Z178" s="2">
        <v>5.4949253372778316E-4</v>
      </c>
      <c r="AA178" s="2">
        <v>0</v>
      </c>
      <c r="AB178" s="2">
        <v>0</v>
      </c>
      <c r="AC178" s="2">
        <v>0</v>
      </c>
      <c r="AD178" s="2">
        <v>0</v>
      </c>
      <c r="AE178" s="2">
        <v>0</v>
      </c>
      <c r="AF178" s="1">
        <v>6.8109956904262986E-4</v>
      </c>
      <c r="AG178">
        <v>1.9478163047306602E-3</v>
      </c>
    </row>
    <row r="179" spans="1:38" x14ac:dyDescent="0.25">
      <c r="A179" s="2"/>
      <c r="B179" s="1" t="s">
        <v>404</v>
      </c>
      <c r="C179" s="2">
        <v>1.4209973563845835E-3</v>
      </c>
      <c r="D179" s="2">
        <v>8.2891487618493853E-3</v>
      </c>
      <c r="E179" s="2">
        <v>5.1614488705835466E-2</v>
      </c>
      <c r="F179" s="2">
        <v>8.3037879406090333E-3</v>
      </c>
      <c r="G179" s="2">
        <v>0</v>
      </c>
      <c r="H179" s="2">
        <v>0</v>
      </c>
      <c r="I179" s="2">
        <v>0</v>
      </c>
      <c r="J179" s="2">
        <v>0</v>
      </c>
      <c r="K179" s="2">
        <v>0</v>
      </c>
      <c r="L179" s="1">
        <v>6.9628422764678483E-2</v>
      </c>
      <c r="M179" s="2">
        <v>1.1806725249322661E-3</v>
      </c>
      <c r="N179" s="2">
        <v>5.3168682786385183E-3</v>
      </c>
      <c r="O179" s="2">
        <v>1.9907560582160418E-2</v>
      </c>
      <c r="P179" s="2">
        <v>3.3721635078976559E-3</v>
      </c>
      <c r="Q179" s="2">
        <v>0</v>
      </c>
      <c r="R179" s="2">
        <v>0</v>
      </c>
      <c r="S179" s="2">
        <v>0</v>
      </c>
      <c r="T179" s="2">
        <v>0</v>
      </c>
      <c r="U179" s="2">
        <v>0</v>
      </c>
      <c r="V179" s="1">
        <v>2.977726489362886E-2</v>
      </c>
      <c r="W179" s="2">
        <v>0</v>
      </c>
      <c r="X179" s="2">
        <v>3.7654175737886614E-5</v>
      </c>
      <c r="Y179" s="2">
        <v>1.4377075273401606E-2</v>
      </c>
      <c r="Z179" s="2">
        <v>9.1979106219559053E-3</v>
      </c>
      <c r="AA179" s="2">
        <v>0</v>
      </c>
      <c r="AB179" s="2">
        <v>0</v>
      </c>
      <c r="AC179" s="2">
        <v>0</v>
      </c>
      <c r="AD179" s="2">
        <v>0</v>
      </c>
      <c r="AE179" s="2">
        <v>0</v>
      </c>
      <c r="AF179" s="1">
        <v>2.3612640071095401E-2</v>
      </c>
      <c r="AG179">
        <v>0.12301832772940272</v>
      </c>
    </row>
    <row r="180" spans="1:38" ht="15.75" thickBot="1" x14ac:dyDescent="0.3">
      <c r="A180" s="13" t="s">
        <v>305</v>
      </c>
      <c r="B180" s="14"/>
      <c r="C180" s="13">
        <v>1.4209973563845835E-3</v>
      </c>
      <c r="D180" s="13">
        <v>9.01260024014576E-3</v>
      </c>
      <c r="E180" s="13">
        <v>5.2999992694010303E-2</v>
      </c>
      <c r="F180" s="13">
        <v>8.3500476523728495E-3</v>
      </c>
      <c r="G180" s="13">
        <v>0</v>
      </c>
      <c r="H180" s="13">
        <v>0</v>
      </c>
      <c r="I180" s="13">
        <v>0</v>
      </c>
      <c r="J180" s="13">
        <v>0</v>
      </c>
      <c r="K180" s="13">
        <v>0</v>
      </c>
      <c r="L180" s="14">
        <v>7.1783637942913509E-2</v>
      </c>
      <c r="M180" s="13">
        <v>1.1806725249322661E-3</v>
      </c>
      <c r="N180" s="13">
        <v>5.804996176532037E-3</v>
      </c>
      <c r="O180" s="13">
        <v>2.2832668150705736E-2</v>
      </c>
      <c r="P180" s="13">
        <v>3.3721635078976559E-3</v>
      </c>
      <c r="Q180" s="13">
        <v>0</v>
      </c>
      <c r="R180" s="13">
        <v>0</v>
      </c>
      <c r="S180" s="13">
        <v>0</v>
      </c>
      <c r="T180" s="13">
        <v>0</v>
      </c>
      <c r="U180" s="13">
        <v>0</v>
      </c>
      <c r="V180" s="14">
        <v>3.3190500360067696E-2</v>
      </c>
      <c r="W180" s="13">
        <v>0</v>
      </c>
      <c r="X180" s="13">
        <v>3.7654175737886614E-5</v>
      </c>
      <c r="Y180" s="13">
        <v>1.5082952795966631E-2</v>
      </c>
      <c r="Z180" s="13">
        <v>1.1405436729052519E-2</v>
      </c>
      <c r="AA180" s="13">
        <v>0</v>
      </c>
      <c r="AB180" s="13">
        <v>0</v>
      </c>
      <c r="AC180" s="13">
        <v>0</v>
      </c>
      <c r="AD180" s="13">
        <v>0</v>
      </c>
      <c r="AE180" s="13">
        <v>0</v>
      </c>
      <c r="AF180" s="14">
        <v>2.6526043700757038E-2</v>
      </c>
      <c r="AG180" s="13">
        <v>0.13150018200373823</v>
      </c>
      <c r="AH180" s="2"/>
      <c r="AI180" s="2"/>
      <c r="AJ180" s="2"/>
      <c r="AK180" s="2"/>
      <c r="AL180" s="2"/>
    </row>
    <row r="181" spans="1:38" ht="15.75" thickTop="1" x14ac:dyDescent="0.25">
      <c r="A181" s="2" t="s">
        <v>64</v>
      </c>
      <c r="B181" s="1" t="s">
        <v>403</v>
      </c>
      <c r="C181" s="2">
        <v>5.5776070007766661E-3</v>
      </c>
      <c r="D181" s="2">
        <v>0</v>
      </c>
      <c r="E181" s="2">
        <v>0</v>
      </c>
      <c r="F181" s="2">
        <v>0</v>
      </c>
      <c r="G181" s="2">
        <v>0</v>
      </c>
      <c r="H181" s="2">
        <v>0</v>
      </c>
      <c r="I181" s="2">
        <v>0</v>
      </c>
      <c r="J181" s="2">
        <v>0</v>
      </c>
      <c r="K181" s="2">
        <v>0</v>
      </c>
      <c r="L181" s="1">
        <v>5.5776070007766661E-3</v>
      </c>
      <c r="M181" s="2">
        <v>3.1329256963180208E-4</v>
      </c>
      <c r="N181" s="2">
        <v>0</v>
      </c>
      <c r="O181" s="2">
        <v>0</v>
      </c>
      <c r="P181" s="2">
        <v>0</v>
      </c>
      <c r="Q181" s="2">
        <v>0</v>
      </c>
      <c r="R181" s="2">
        <v>0</v>
      </c>
      <c r="S181" s="2">
        <v>0</v>
      </c>
      <c r="T181" s="2">
        <v>0</v>
      </c>
      <c r="U181" s="2">
        <v>0</v>
      </c>
      <c r="V181" s="1">
        <v>3.1329256963180208E-4</v>
      </c>
      <c r="W181" s="2">
        <v>0</v>
      </c>
      <c r="X181" s="2">
        <v>0</v>
      </c>
      <c r="Y181" s="2">
        <v>0</v>
      </c>
      <c r="Z181" s="2">
        <v>0</v>
      </c>
      <c r="AA181" s="2">
        <v>0</v>
      </c>
      <c r="AB181" s="2">
        <v>0</v>
      </c>
      <c r="AC181" s="2">
        <v>0</v>
      </c>
      <c r="AD181" s="2">
        <v>0</v>
      </c>
      <c r="AE181" s="2">
        <v>0</v>
      </c>
      <c r="AF181" s="1">
        <v>0</v>
      </c>
      <c r="AG181">
        <v>5.8908995704084685E-3</v>
      </c>
    </row>
    <row r="182" spans="1:38" x14ac:dyDescent="0.25">
      <c r="A182" s="2"/>
      <c r="B182" s="1" t="s">
        <v>402</v>
      </c>
      <c r="C182" s="2">
        <v>2.4148003721064383E-2</v>
      </c>
      <c r="D182" s="2">
        <v>0</v>
      </c>
      <c r="E182" s="2">
        <v>0</v>
      </c>
      <c r="F182" s="2">
        <v>0</v>
      </c>
      <c r="G182" s="2">
        <v>0</v>
      </c>
      <c r="H182" s="2">
        <v>0</v>
      </c>
      <c r="I182" s="2">
        <v>0</v>
      </c>
      <c r="J182" s="2">
        <v>0</v>
      </c>
      <c r="K182" s="2">
        <v>0</v>
      </c>
      <c r="L182" s="1">
        <v>2.4148003721064383E-2</v>
      </c>
      <c r="M182" s="2">
        <v>2.9223166282497919E-3</v>
      </c>
      <c r="N182" s="2">
        <v>0</v>
      </c>
      <c r="O182" s="2">
        <v>0</v>
      </c>
      <c r="P182" s="2">
        <v>0</v>
      </c>
      <c r="Q182" s="2">
        <v>0</v>
      </c>
      <c r="R182" s="2">
        <v>0</v>
      </c>
      <c r="S182" s="2">
        <v>0</v>
      </c>
      <c r="T182" s="2">
        <v>0</v>
      </c>
      <c r="U182" s="2">
        <v>0</v>
      </c>
      <c r="V182" s="1">
        <v>2.9223166282497919E-3</v>
      </c>
      <c r="W182" s="2">
        <v>0</v>
      </c>
      <c r="X182" s="2">
        <v>0</v>
      </c>
      <c r="Y182" s="2">
        <v>0</v>
      </c>
      <c r="Z182" s="2">
        <v>0</v>
      </c>
      <c r="AA182" s="2">
        <v>0</v>
      </c>
      <c r="AB182" s="2">
        <v>0</v>
      </c>
      <c r="AC182" s="2">
        <v>0</v>
      </c>
      <c r="AD182" s="2">
        <v>0</v>
      </c>
      <c r="AE182" s="2">
        <v>0</v>
      </c>
      <c r="AF182" s="1">
        <v>0</v>
      </c>
      <c r="AG182">
        <v>2.7070320349314173E-2</v>
      </c>
    </row>
    <row r="183" spans="1:38" x14ac:dyDescent="0.25">
      <c r="A183" s="2"/>
      <c r="B183" s="1" t="s">
        <v>404</v>
      </c>
      <c r="C183" s="2">
        <v>1.1543135582154324E-2</v>
      </c>
      <c r="D183" s="2">
        <v>0</v>
      </c>
      <c r="E183" s="2">
        <v>0</v>
      </c>
      <c r="F183" s="2">
        <v>0</v>
      </c>
      <c r="G183" s="2">
        <v>0</v>
      </c>
      <c r="H183" s="2">
        <v>0</v>
      </c>
      <c r="I183" s="2">
        <v>0</v>
      </c>
      <c r="J183" s="2">
        <v>0</v>
      </c>
      <c r="K183" s="2">
        <v>0</v>
      </c>
      <c r="L183" s="1">
        <v>1.1543135582154324E-2</v>
      </c>
      <c r="M183" s="2">
        <v>4.2065849455159912E-2</v>
      </c>
      <c r="N183" s="2">
        <v>0</v>
      </c>
      <c r="O183" s="2">
        <v>0</v>
      </c>
      <c r="P183" s="2">
        <v>0</v>
      </c>
      <c r="Q183" s="2">
        <v>0</v>
      </c>
      <c r="R183" s="2">
        <v>0</v>
      </c>
      <c r="S183" s="2">
        <v>0</v>
      </c>
      <c r="T183" s="2">
        <v>0</v>
      </c>
      <c r="U183" s="2">
        <v>0</v>
      </c>
      <c r="V183" s="1">
        <v>4.2065849455159912E-2</v>
      </c>
      <c r="W183" s="2">
        <v>8.0551527906401503E-5</v>
      </c>
      <c r="X183" s="2">
        <v>0</v>
      </c>
      <c r="Y183" s="2">
        <v>0</v>
      </c>
      <c r="Z183" s="2">
        <v>0</v>
      </c>
      <c r="AA183" s="2">
        <v>0</v>
      </c>
      <c r="AB183" s="2">
        <v>0</v>
      </c>
      <c r="AC183" s="2">
        <v>0</v>
      </c>
      <c r="AD183" s="2">
        <v>0</v>
      </c>
      <c r="AE183" s="2">
        <v>0</v>
      </c>
      <c r="AF183" s="1">
        <v>8.0551527906401503E-5</v>
      </c>
      <c r="AG183">
        <v>5.3689536565220637E-2</v>
      </c>
    </row>
    <row r="184" spans="1:38" ht="15.75" thickBot="1" x14ac:dyDescent="0.3">
      <c r="A184" s="13" t="s">
        <v>306</v>
      </c>
      <c r="B184" s="14"/>
      <c r="C184" s="13">
        <v>4.1268746303995373E-2</v>
      </c>
      <c r="D184" s="13">
        <v>0</v>
      </c>
      <c r="E184" s="13">
        <v>0</v>
      </c>
      <c r="F184" s="13">
        <v>0</v>
      </c>
      <c r="G184" s="13">
        <v>0</v>
      </c>
      <c r="H184" s="13">
        <v>0</v>
      </c>
      <c r="I184" s="13">
        <v>0</v>
      </c>
      <c r="J184" s="13">
        <v>0</v>
      </c>
      <c r="K184" s="13">
        <v>0</v>
      </c>
      <c r="L184" s="14">
        <v>4.1268746303995373E-2</v>
      </c>
      <c r="M184" s="13">
        <v>4.5301458653041506E-2</v>
      </c>
      <c r="N184" s="13">
        <v>0</v>
      </c>
      <c r="O184" s="13">
        <v>0</v>
      </c>
      <c r="P184" s="13">
        <v>0</v>
      </c>
      <c r="Q184" s="13">
        <v>0</v>
      </c>
      <c r="R184" s="13">
        <v>0</v>
      </c>
      <c r="S184" s="13">
        <v>0</v>
      </c>
      <c r="T184" s="13">
        <v>0</v>
      </c>
      <c r="U184" s="13">
        <v>0</v>
      </c>
      <c r="V184" s="14">
        <v>4.5301458653041506E-2</v>
      </c>
      <c r="W184" s="13">
        <v>8.0551527906401503E-5</v>
      </c>
      <c r="X184" s="13">
        <v>0</v>
      </c>
      <c r="Y184" s="13">
        <v>0</v>
      </c>
      <c r="Z184" s="13">
        <v>0</v>
      </c>
      <c r="AA184" s="13">
        <v>0</v>
      </c>
      <c r="AB184" s="13">
        <v>0</v>
      </c>
      <c r="AC184" s="13">
        <v>0</v>
      </c>
      <c r="AD184" s="13">
        <v>0</v>
      </c>
      <c r="AE184" s="13">
        <v>0</v>
      </c>
      <c r="AF184" s="14">
        <v>8.0551527906401503E-5</v>
      </c>
      <c r="AG184" s="13">
        <v>8.6650756484943275E-2</v>
      </c>
      <c r="AH184" s="2"/>
      <c r="AI184" s="2"/>
      <c r="AJ184" s="2"/>
      <c r="AK184" s="2"/>
      <c r="AL184" s="2"/>
    </row>
    <row r="185" spans="1:38" ht="15.75" thickTop="1" x14ac:dyDescent="0.25">
      <c r="A185" s="2" t="s">
        <v>65</v>
      </c>
      <c r="B185" s="1" t="s">
        <v>403</v>
      </c>
      <c r="C185" s="2">
        <v>1.0425401922980616E-2</v>
      </c>
      <c r="D185" s="2">
        <v>1.3968380846846383E-3</v>
      </c>
      <c r="E185" s="2">
        <v>0</v>
      </c>
      <c r="F185" s="2">
        <v>0</v>
      </c>
      <c r="G185" s="2">
        <v>0</v>
      </c>
      <c r="H185" s="2">
        <v>0</v>
      </c>
      <c r="I185" s="2">
        <v>0</v>
      </c>
      <c r="J185" s="2">
        <v>0</v>
      </c>
      <c r="K185" s="2">
        <v>0</v>
      </c>
      <c r="L185" s="1">
        <v>1.1822240007665253E-2</v>
      </c>
      <c r="M185" s="2">
        <v>9.7508436608885376E-4</v>
      </c>
      <c r="N185" s="2">
        <v>1.0127076113963624E-3</v>
      </c>
      <c r="O185" s="2">
        <v>0</v>
      </c>
      <c r="P185" s="2">
        <v>0</v>
      </c>
      <c r="Q185" s="2">
        <v>0</v>
      </c>
      <c r="R185" s="2">
        <v>0</v>
      </c>
      <c r="S185" s="2">
        <v>0</v>
      </c>
      <c r="T185" s="2">
        <v>0</v>
      </c>
      <c r="U185" s="2">
        <v>0</v>
      </c>
      <c r="V185" s="1">
        <v>1.9877919774852161E-3</v>
      </c>
      <c r="W185" s="2">
        <v>0</v>
      </c>
      <c r="X185" s="2">
        <v>0</v>
      </c>
      <c r="Y185" s="2">
        <v>0</v>
      </c>
      <c r="Z185" s="2">
        <v>0</v>
      </c>
      <c r="AA185" s="2">
        <v>0</v>
      </c>
      <c r="AB185" s="2">
        <v>0</v>
      </c>
      <c r="AC185" s="2">
        <v>0</v>
      </c>
      <c r="AD185" s="2">
        <v>0</v>
      </c>
      <c r="AE185" s="2">
        <v>0</v>
      </c>
      <c r="AF185" s="1">
        <v>0</v>
      </c>
      <c r="AG185">
        <v>1.3810031985150472E-2</v>
      </c>
    </row>
    <row r="186" spans="1:38" x14ac:dyDescent="0.25">
      <c r="A186" s="2"/>
      <c r="B186" s="1" t="s">
        <v>402</v>
      </c>
      <c r="C186" s="2">
        <v>2.044531735347598E-3</v>
      </c>
      <c r="D186" s="2">
        <v>1.1873123719819425E-3</v>
      </c>
      <c r="E186" s="2">
        <v>0</v>
      </c>
      <c r="F186" s="2">
        <v>0</v>
      </c>
      <c r="G186" s="2">
        <v>0</v>
      </c>
      <c r="H186" s="2">
        <v>0</v>
      </c>
      <c r="I186" s="2">
        <v>0</v>
      </c>
      <c r="J186" s="2">
        <v>0</v>
      </c>
      <c r="K186" s="2">
        <v>0</v>
      </c>
      <c r="L186" s="1">
        <v>3.2318441073295409E-3</v>
      </c>
      <c r="M186" s="2">
        <v>6.9514079001817978E-3</v>
      </c>
      <c r="N186" s="2">
        <v>4.7200667525640607E-3</v>
      </c>
      <c r="O186" s="2">
        <v>0</v>
      </c>
      <c r="P186" s="2">
        <v>0</v>
      </c>
      <c r="Q186" s="2">
        <v>0</v>
      </c>
      <c r="R186" s="2">
        <v>0</v>
      </c>
      <c r="S186" s="2">
        <v>0</v>
      </c>
      <c r="T186" s="2">
        <v>0</v>
      </c>
      <c r="U186" s="2">
        <v>0</v>
      </c>
      <c r="V186" s="1">
        <v>1.1671474652745858E-2</v>
      </c>
      <c r="W186" s="2">
        <v>0</v>
      </c>
      <c r="X186" s="2">
        <v>0</v>
      </c>
      <c r="Y186" s="2">
        <v>0</v>
      </c>
      <c r="Z186" s="2">
        <v>0</v>
      </c>
      <c r="AA186" s="2">
        <v>0</v>
      </c>
      <c r="AB186" s="2">
        <v>0</v>
      </c>
      <c r="AC186" s="2">
        <v>0</v>
      </c>
      <c r="AD186" s="2">
        <v>0</v>
      </c>
      <c r="AE186" s="2">
        <v>0</v>
      </c>
      <c r="AF186" s="1">
        <v>0</v>
      </c>
      <c r="AG186">
        <v>1.4903318760075397E-2</v>
      </c>
    </row>
    <row r="187" spans="1:38" x14ac:dyDescent="0.25">
      <c r="A187" s="2"/>
      <c r="B187" s="1" t="s">
        <v>404</v>
      </c>
      <c r="C187" s="2">
        <v>0</v>
      </c>
      <c r="D187" s="2">
        <v>0</v>
      </c>
      <c r="E187" s="2">
        <v>0</v>
      </c>
      <c r="F187" s="2">
        <v>0</v>
      </c>
      <c r="G187" s="2">
        <v>0</v>
      </c>
      <c r="H187" s="2">
        <v>0</v>
      </c>
      <c r="I187" s="2">
        <v>0</v>
      </c>
      <c r="J187" s="2">
        <v>0</v>
      </c>
      <c r="K187" s="2">
        <v>0</v>
      </c>
      <c r="L187" s="1">
        <v>0</v>
      </c>
      <c r="M187" s="2">
        <v>1.3210820443784474E-3</v>
      </c>
      <c r="N187" s="2">
        <v>1.4377959546281852E-2</v>
      </c>
      <c r="O187" s="2">
        <v>0</v>
      </c>
      <c r="P187" s="2">
        <v>0</v>
      </c>
      <c r="Q187" s="2">
        <v>0</v>
      </c>
      <c r="R187" s="2">
        <v>0</v>
      </c>
      <c r="S187" s="2">
        <v>0</v>
      </c>
      <c r="T187" s="2">
        <v>0</v>
      </c>
      <c r="U187" s="2">
        <v>0</v>
      </c>
      <c r="V187" s="1">
        <v>1.5699041590660299E-2</v>
      </c>
      <c r="W187" s="2">
        <v>0</v>
      </c>
      <c r="X187" s="2">
        <v>6.5517646292073022E-4</v>
      </c>
      <c r="Y187" s="2">
        <v>0</v>
      </c>
      <c r="Z187" s="2">
        <v>0</v>
      </c>
      <c r="AA187" s="2">
        <v>0</v>
      </c>
      <c r="AB187" s="2">
        <v>0</v>
      </c>
      <c r="AC187" s="2">
        <v>0</v>
      </c>
      <c r="AD187" s="2">
        <v>0</v>
      </c>
      <c r="AE187" s="2">
        <v>0</v>
      </c>
      <c r="AF187" s="1">
        <v>6.5517646292073022E-4</v>
      </c>
      <c r="AG187">
        <v>1.6354218053581032E-2</v>
      </c>
    </row>
    <row r="188" spans="1:38" ht="15.75" thickBot="1" x14ac:dyDescent="0.3">
      <c r="A188" s="13" t="s">
        <v>307</v>
      </c>
      <c r="B188" s="14"/>
      <c r="C188" s="13">
        <v>1.2469933658328214E-2</v>
      </c>
      <c r="D188" s="13">
        <v>2.5841504566665808E-3</v>
      </c>
      <c r="E188" s="13">
        <v>0</v>
      </c>
      <c r="F188" s="13">
        <v>0</v>
      </c>
      <c r="G188" s="13">
        <v>0</v>
      </c>
      <c r="H188" s="13">
        <v>0</v>
      </c>
      <c r="I188" s="13">
        <v>0</v>
      </c>
      <c r="J188" s="13">
        <v>0</v>
      </c>
      <c r="K188" s="13">
        <v>0</v>
      </c>
      <c r="L188" s="14">
        <v>1.5054084114994794E-2</v>
      </c>
      <c r="M188" s="13">
        <v>9.2475743106490982E-3</v>
      </c>
      <c r="N188" s="13">
        <v>2.0110733910242276E-2</v>
      </c>
      <c r="O188" s="13">
        <v>0</v>
      </c>
      <c r="P188" s="13">
        <v>0</v>
      </c>
      <c r="Q188" s="13">
        <v>0</v>
      </c>
      <c r="R188" s="13">
        <v>0</v>
      </c>
      <c r="S188" s="13">
        <v>0</v>
      </c>
      <c r="T188" s="13">
        <v>0</v>
      </c>
      <c r="U188" s="13">
        <v>0</v>
      </c>
      <c r="V188" s="14">
        <v>2.9358308220891374E-2</v>
      </c>
      <c r="W188" s="13">
        <v>0</v>
      </c>
      <c r="X188" s="13">
        <v>6.5517646292073022E-4</v>
      </c>
      <c r="Y188" s="13">
        <v>0</v>
      </c>
      <c r="Z188" s="13">
        <v>0</v>
      </c>
      <c r="AA188" s="13">
        <v>0</v>
      </c>
      <c r="AB188" s="13">
        <v>0</v>
      </c>
      <c r="AC188" s="13">
        <v>0</v>
      </c>
      <c r="AD188" s="13">
        <v>0</v>
      </c>
      <c r="AE188" s="13">
        <v>0</v>
      </c>
      <c r="AF188" s="14">
        <v>6.5517646292073022E-4</v>
      </c>
      <c r="AG188" s="13">
        <v>4.5067568798806898E-2</v>
      </c>
      <c r="AH188" s="2"/>
      <c r="AI188" s="2"/>
      <c r="AJ188" s="2"/>
      <c r="AK188" s="2"/>
      <c r="AL188" s="2"/>
    </row>
    <row r="189" spans="1:38" ht="15.75" thickTop="1" x14ac:dyDescent="0.25">
      <c r="A189" s="2" t="s">
        <v>66</v>
      </c>
      <c r="B189" s="1" t="s">
        <v>403</v>
      </c>
      <c r="C189" s="2">
        <v>0</v>
      </c>
      <c r="D189" s="2">
        <v>0</v>
      </c>
      <c r="E189" s="2">
        <v>0</v>
      </c>
      <c r="F189" s="2">
        <v>0</v>
      </c>
      <c r="G189" s="2">
        <v>0</v>
      </c>
      <c r="H189" s="2">
        <v>0</v>
      </c>
      <c r="I189" s="2">
        <v>0</v>
      </c>
      <c r="J189" s="2">
        <v>0</v>
      </c>
      <c r="K189" s="2">
        <v>0</v>
      </c>
      <c r="L189" s="1">
        <v>0</v>
      </c>
      <c r="M189" s="2">
        <v>0</v>
      </c>
      <c r="N189" s="2">
        <v>0</v>
      </c>
      <c r="O189" s="2">
        <v>0</v>
      </c>
      <c r="P189" s="2">
        <v>0</v>
      </c>
      <c r="Q189" s="2">
        <v>0</v>
      </c>
      <c r="R189" s="2">
        <v>0</v>
      </c>
      <c r="S189" s="2">
        <v>0</v>
      </c>
      <c r="T189" s="2">
        <v>0</v>
      </c>
      <c r="U189" s="2">
        <v>0</v>
      </c>
      <c r="V189" s="1">
        <v>0</v>
      </c>
      <c r="W189" s="2">
        <v>0</v>
      </c>
      <c r="X189" s="2">
        <v>0</v>
      </c>
      <c r="Y189" s="2">
        <v>0</v>
      </c>
      <c r="Z189" s="2">
        <v>0</v>
      </c>
      <c r="AA189" s="2">
        <v>0</v>
      </c>
      <c r="AB189" s="2">
        <v>0</v>
      </c>
      <c r="AC189" s="2">
        <v>0</v>
      </c>
      <c r="AD189" s="2">
        <v>0</v>
      </c>
      <c r="AE189" s="2">
        <v>0</v>
      </c>
      <c r="AF189" s="1">
        <v>0</v>
      </c>
      <c r="AG189">
        <v>0</v>
      </c>
    </row>
    <row r="190" spans="1:38" x14ac:dyDescent="0.25">
      <c r="A190" s="2"/>
      <c r="B190" s="1" t="s">
        <v>402</v>
      </c>
      <c r="C190" s="2">
        <v>1.2831253487600007E-4</v>
      </c>
      <c r="D190" s="2">
        <v>0</v>
      </c>
      <c r="E190" s="2">
        <v>0</v>
      </c>
      <c r="F190" s="2">
        <v>0</v>
      </c>
      <c r="G190" s="2">
        <v>0</v>
      </c>
      <c r="H190" s="2">
        <v>0</v>
      </c>
      <c r="I190" s="2">
        <v>0</v>
      </c>
      <c r="J190" s="2">
        <v>0</v>
      </c>
      <c r="K190" s="2">
        <v>0</v>
      </c>
      <c r="L190" s="1">
        <v>1.2831253487600007E-4</v>
      </c>
      <c r="M190" s="2">
        <v>0</v>
      </c>
      <c r="N190" s="2">
        <v>0</v>
      </c>
      <c r="O190" s="2">
        <v>0</v>
      </c>
      <c r="P190" s="2">
        <v>0</v>
      </c>
      <c r="Q190" s="2">
        <v>0</v>
      </c>
      <c r="R190" s="2">
        <v>0</v>
      </c>
      <c r="S190" s="2">
        <v>0</v>
      </c>
      <c r="T190" s="2">
        <v>0</v>
      </c>
      <c r="U190" s="2">
        <v>0</v>
      </c>
      <c r="V190" s="1">
        <v>0</v>
      </c>
      <c r="W190" s="2">
        <v>0</v>
      </c>
      <c r="X190" s="2">
        <v>0</v>
      </c>
      <c r="Y190" s="2">
        <v>0</v>
      </c>
      <c r="Z190" s="2">
        <v>0</v>
      </c>
      <c r="AA190" s="2">
        <v>0</v>
      </c>
      <c r="AB190" s="2">
        <v>0</v>
      </c>
      <c r="AC190" s="2">
        <v>0</v>
      </c>
      <c r="AD190" s="2">
        <v>0</v>
      </c>
      <c r="AE190" s="2">
        <v>0</v>
      </c>
      <c r="AF190" s="1">
        <v>0</v>
      </c>
      <c r="AG190">
        <v>1.2831253487600007E-4</v>
      </c>
    </row>
    <row r="191" spans="1:38" x14ac:dyDescent="0.25">
      <c r="A191" s="2"/>
      <c r="B191" s="1" t="s">
        <v>404</v>
      </c>
      <c r="C191" s="2">
        <v>3.4406093400950279E-2</v>
      </c>
      <c r="D191" s="2">
        <v>0</v>
      </c>
      <c r="E191" s="2">
        <v>0</v>
      </c>
      <c r="F191" s="2">
        <v>0</v>
      </c>
      <c r="G191" s="2">
        <v>0</v>
      </c>
      <c r="H191" s="2">
        <v>0</v>
      </c>
      <c r="I191" s="2">
        <v>0</v>
      </c>
      <c r="J191" s="2">
        <v>0</v>
      </c>
      <c r="K191" s="2">
        <v>0</v>
      </c>
      <c r="L191" s="1">
        <v>3.4406093400950279E-2</v>
      </c>
      <c r="M191" s="2">
        <v>1.8462019561724045E-2</v>
      </c>
      <c r="N191" s="2">
        <v>0</v>
      </c>
      <c r="O191" s="2">
        <v>0</v>
      </c>
      <c r="P191" s="2">
        <v>0</v>
      </c>
      <c r="Q191" s="2">
        <v>0</v>
      </c>
      <c r="R191" s="2">
        <v>0</v>
      </c>
      <c r="S191" s="2">
        <v>0</v>
      </c>
      <c r="T191" s="2">
        <v>0</v>
      </c>
      <c r="U191" s="2">
        <v>0</v>
      </c>
      <c r="V191" s="1">
        <v>1.8462019561724045E-2</v>
      </c>
      <c r="W191" s="2">
        <v>0</v>
      </c>
      <c r="X191" s="2">
        <v>0</v>
      </c>
      <c r="Y191" s="2">
        <v>0</v>
      </c>
      <c r="Z191" s="2">
        <v>0</v>
      </c>
      <c r="AA191" s="2">
        <v>0</v>
      </c>
      <c r="AB191" s="2">
        <v>0</v>
      </c>
      <c r="AC191" s="2">
        <v>0</v>
      </c>
      <c r="AD191" s="2">
        <v>0</v>
      </c>
      <c r="AE191" s="2">
        <v>0</v>
      </c>
      <c r="AF191" s="1">
        <v>0</v>
      </c>
      <c r="AG191">
        <v>5.2868112962674317E-2</v>
      </c>
    </row>
    <row r="192" spans="1:38" ht="15.75" thickBot="1" x14ac:dyDescent="0.3">
      <c r="A192" s="13" t="s">
        <v>308</v>
      </c>
      <c r="B192" s="14"/>
      <c r="C192" s="13">
        <v>3.4534405935826275E-2</v>
      </c>
      <c r="D192" s="13">
        <v>0</v>
      </c>
      <c r="E192" s="13">
        <v>0</v>
      </c>
      <c r="F192" s="13">
        <v>0</v>
      </c>
      <c r="G192" s="13">
        <v>0</v>
      </c>
      <c r="H192" s="13">
        <v>0</v>
      </c>
      <c r="I192" s="13">
        <v>0</v>
      </c>
      <c r="J192" s="13">
        <v>0</v>
      </c>
      <c r="K192" s="13">
        <v>0</v>
      </c>
      <c r="L192" s="14">
        <v>3.4534405935826275E-2</v>
      </c>
      <c r="M192" s="13">
        <v>1.8462019561724045E-2</v>
      </c>
      <c r="N192" s="13">
        <v>0</v>
      </c>
      <c r="O192" s="13">
        <v>0</v>
      </c>
      <c r="P192" s="13">
        <v>0</v>
      </c>
      <c r="Q192" s="13">
        <v>0</v>
      </c>
      <c r="R192" s="13">
        <v>0</v>
      </c>
      <c r="S192" s="13">
        <v>0</v>
      </c>
      <c r="T192" s="13">
        <v>0</v>
      </c>
      <c r="U192" s="13">
        <v>0</v>
      </c>
      <c r="V192" s="14">
        <v>1.8462019561724045E-2</v>
      </c>
      <c r="W192" s="13">
        <v>0</v>
      </c>
      <c r="X192" s="13">
        <v>0</v>
      </c>
      <c r="Y192" s="13">
        <v>0</v>
      </c>
      <c r="Z192" s="13">
        <v>0</v>
      </c>
      <c r="AA192" s="13">
        <v>0</v>
      </c>
      <c r="AB192" s="13">
        <v>0</v>
      </c>
      <c r="AC192" s="13">
        <v>0</v>
      </c>
      <c r="AD192" s="13">
        <v>0</v>
      </c>
      <c r="AE192" s="13">
        <v>0</v>
      </c>
      <c r="AF192" s="14">
        <v>0</v>
      </c>
      <c r="AG192" s="13">
        <v>5.2996425497550313E-2</v>
      </c>
      <c r="AH192" s="2"/>
      <c r="AI192" s="2"/>
      <c r="AJ192" s="2"/>
      <c r="AK192" s="2"/>
      <c r="AL192" s="2"/>
    </row>
    <row r="193" spans="1:38" ht="15.75" thickTop="1" x14ac:dyDescent="0.25">
      <c r="A193" s="2" t="s">
        <v>67</v>
      </c>
      <c r="B193" s="1" t="s">
        <v>403</v>
      </c>
      <c r="C193" s="2">
        <v>0</v>
      </c>
      <c r="D193" s="2">
        <v>0</v>
      </c>
      <c r="E193" s="2">
        <v>0</v>
      </c>
      <c r="F193" s="2">
        <v>5.0890195522969219E-3</v>
      </c>
      <c r="G193" s="2">
        <v>4.8797578550773282E-2</v>
      </c>
      <c r="H193" s="2">
        <v>7.6883465037953055E-2</v>
      </c>
      <c r="I193" s="2">
        <v>0</v>
      </c>
      <c r="J193" s="2">
        <v>0</v>
      </c>
      <c r="K193" s="2">
        <v>0</v>
      </c>
      <c r="L193" s="1">
        <v>0.13077006314102324</v>
      </c>
      <c r="M193" s="2">
        <v>0</v>
      </c>
      <c r="N193" s="2">
        <v>0</v>
      </c>
      <c r="O193" s="2">
        <v>0</v>
      </c>
      <c r="P193" s="2">
        <v>0</v>
      </c>
      <c r="Q193" s="2">
        <v>9.8174788431753461E-4</v>
      </c>
      <c r="R193" s="2">
        <v>7.1372784820546457E-3</v>
      </c>
      <c r="S193" s="2">
        <v>1.9628664006705156E-3</v>
      </c>
      <c r="T193" s="2">
        <v>0</v>
      </c>
      <c r="U193" s="2">
        <v>0</v>
      </c>
      <c r="V193" s="1">
        <v>1.0081892767042697E-2</v>
      </c>
      <c r="W193" s="2">
        <v>0</v>
      </c>
      <c r="X193" s="2">
        <v>0</v>
      </c>
      <c r="Y193" s="2">
        <v>0</v>
      </c>
      <c r="Z193" s="2">
        <v>0</v>
      </c>
      <c r="AA193" s="2">
        <v>0</v>
      </c>
      <c r="AB193" s="2">
        <v>0</v>
      </c>
      <c r="AC193" s="2">
        <v>2.1087285260346727E-3</v>
      </c>
      <c r="AD193" s="2">
        <v>0</v>
      </c>
      <c r="AE193" s="2">
        <v>0</v>
      </c>
      <c r="AF193" s="1">
        <v>2.1087285260346727E-3</v>
      </c>
      <c r="AG193">
        <v>0.14296068443410062</v>
      </c>
    </row>
    <row r="194" spans="1:38" x14ac:dyDescent="0.25">
      <c r="A194" s="2"/>
      <c r="B194" s="1" t="s">
        <v>402</v>
      </c>
      <c r="C194" s="2">
        <v>0</v>
      </c>
      <c r="D194" s="2">
        <v>0</v>
      </c>
      <c r="E194" s="2">
        <v>0</v>
      </c>
      <c r="F194" s="2">
        <v>0</v>
      </c>
      <c r="G194" s="2">
        <v>2.3464758210398947E-2</v>
      </c>
      <c r="H194" s="2">
        <v>3.3164457806802279E-2</v>
      </c>
      <c r="I194" s="2">
        <v>1.5375506756663065E-3</v>
      </c>
      <c r="J194" s="2">
        <v>0</v>
      </c>
      <c r="K194" s="2">
        <v>0</v>
      </c>
      <c r="L194" s="1">
        <v>5.8166766692867529E-2</v>
      </c>
      <c r="M194" s="2">
        <v>0</v>
      </c>
      <c r="N194" s="2">
        <v>0</v>
      </c>
      <c r="O194" s="2">
        <v>0</v>
      </c>
      <c r="P194" s="2">
        <v>0</v>
      </c>
      <c r="Q194" s="2">
        <v>1.0641862896208453E-3</v>
      </c>
      <c r="R194" s="2">
        <v>3.4702015360628509E-2</v>
      </c>
      <c r="S194" s="2">
        <v>5.1534015528112466E-2</v>
      </c>
      <c r="T194" s="2">
        <v>0</v>
      </c>
      <c r="U194" s="2">
        <v>0</v>
      </c>
      <c r="V194" s="1">
        <v>8.7300217178361825E-2</v>
      </c>
      <c r="W194" s="2">
        <v>0</v>
      </c>
      <c r="X194" s="2">
        <v>0</v>
      </c>
      <c r="Y194" s="2">
        <v>0</v>
      </c>
      <c r="Z194" s="2">
        <v>0</v>
      </c>
      <c r="AA194" s="2">
        <v>0</v>
      </c>
      <c r="AB194" s="2">
        <v>0</v>
      </c>
      <c r="AC194" s="2">
        <v>0.2099460756555572</v>
      </c>
      <c r="AD194" s="2">
        <v>0</v>
      </c>
      <c r="AE194" s="2">
        <v>0</v>
      </c>
      <c r="AF194" s="1">
        <v>0.2099460756555572</v>
      </c>
      <c r="AG194">
        <v>0.35541305952678659</v>
      </c>
    </row>
    <row r="195" spans="1:38" x14ac:dyDescent="0.25">
      <c r="A195" s="2"/>
      <c r="B195" s="1" t="s">
        <v>404</v>
      </c>
      <c r="C195" s="2">
        <v>0</v>
      </c>
      <c r="D195" s="2">
        <v>0</v>
      </c>
      <c r="E195" s="2">
        <v>0</v>
      </c>
      <c r="F195" s="2">
        <v>0</v>
      </c>
      <c r="G195" s="2">
        <v>0</v>
      </c>
      <c r="H195" s="2">
        <v>0</v>
      </c>
      <c r="I195" s="2">
        <v>0</v>
      </c>
      <c r="J195" s="2">
        <v>0</v>
      </c>
      <c r="K195" s="2">
        <v>0</v>
      </c>
      <c r="L195" s="1">
        <v>0</v>
      </c>
      <c r="M195" s="2">
        <v>0</v>
      </c>
      <c r="N195" s="2">
        <v>0</v>
      </c>
      <c r="O195" s="2">
        <v>0</v>
      </c>
      <c r="P195" s="2">
        <v>0</v>
      </c>
      <c r="Q195" s="2">
        <v>0</v>
      </c>
      <c r="R195" s="2">
        <v>0</v>
      </c>
      <c r="S195" s="2">
        <v>0</v>
      </c>
      <c r="T195" s="2">
        <v>0</v>
      </c>
      <c r="U195" s="2">
        <v>0</v>
      </c>
      <c r="V195" s="1">
        <v>0</v>
      </c>
      <c r="W195" s="2">
        <v>0</v>
      </c>
      <c r="X195" s="2">
        <v>0</v>
      </c>
      <c r="Y195" s="2">
        <v>0</v>
      </c>
      <c r="Z195" s="2">
        <v>0</v>
      </c>
      <c r="AA195" s="2">
        <v>0</v>
      </c>
      <c r="AB195" s="2">
        <v>0</v>
      </c>
      <c r="AC195" s="2">
        <v>0</v>
      </c>
      <c r="AD195" s="2">
        <v>0</v>
      </c>
      <c r="AE195" s="2">
        <v>0</v>
      </c>
      <c r="AF195" s="1">
        <v>0</v>
      </c>
      <c r="AG195">
        <v>0</v>
      </c>
    </row>
    <row r="196" spans="1:38" ht="15.75" thickBot="1" x14ac:dyDescent="0.3">
      <c r="A196" s="13" t="s">
        <v>309</v>
      </c>
      <c r="B196" s="14"/>
      <c r="C196" s="13">
        <v>0</v>
      </c>
      <c r="D196" s="13">
        <v>0</v>
      </c>
      <c r="E196" s="13">
        <v>0</v>
      </c>
      <c r="F196" s="13">
        <v>5.0890195522969219E-3</v>
      </c>
      <c r="G196" s="13">
        <v>7.2262336761172233E-2</v>
      </c>
      <c r="H196" s="13">
        <v>0.11004792284475533</v>
      </c>
      <c r="I196" s="13">
        <v>1.5375506756663065E-3</v>
      </c>
      <c r="J196" s="13">
        <v>0</v>
      </c>
      <c r="K196" s="13">
        <v>0</v>
      </c>
      <c r="L196" s="14">
        <v>0.18893682983389079</v>
      </c>
      <c r="M196" s="13">
        <v>0</v>
      </c>
      <c r="N196" s="13">
        <v>0</v>
      </c>
      <c r="O196" s="13">
        <v>0</v>
      </c>
      <c r="P196" s="13">
        <v>0</v>
      </c>
      <c r="Q196" s="13">
        <v>2.0459341739383799E-3</v>
      </c>
      <c r="R196" s="13">
        <v>4.1839293842683152E-2</v>
      </c>
      <c r="S196" s="13">
        <v>5.3496881928782977E-2</v>
      </c>
      <c r="T196" s="13">
        <v>0</v>
      </c>
      <c r="U196" s="13">
        <v>0</v>
      </c>
      <c r="V196" s="14">
        <v>9.7382109945404513E-2</v>
      </c>
      <c r="W196" s="13">
        <v>0</v>
      </c>
      <c r="X196" s="13">
        <v>0</v>
      </c>
      <c r="Y196" s="13">
        <v>0</v>
      </c>
      <c r="Z196" s="13">
        <v>0</v>
      </c>
      <c r="AA196" s="13">
        <v>0</v>
      </c>
      <c r="AB196" s="13">
        <v>0</v>
      </c>
      <c r="AC196" s="13">
        <v>0.21205480418159189</v>
      </c>
      <c r="AD196" s="13">
        <v>0</v>
      </c>
      <c r="AE196" s="13">
        <v>0</v>
      </c>
      <c r="AF196" s="14">
        <v>0.21205480418159189</v>
      </c>
      <c r="AG196" s="13">
        <v>0.49837374396088718</v>
      </c>
      <c r="AH196" s="2"/>
      <c r="AI196" s="2"/>
      <c r="AJ196" s="2"/>
      <c r="AK196" s="2"/>
      <c r="AL196" s="2"/>
    </row>
    <row r="197" spans="1:38" ht="15.75" thickTop="1" x14ac:dyDescent="0.25">
      <c r="A197" s="2" t="s">
        <v>68</v>
      </c>
      <c r="B197" s="1" t="s">
        <v>403</v>
      </c>
      <c r="C197" s="2">
        <v>1.8037934299553052E-3</v>
      </c>
      <c r="D197" s="2">
        <v>0</v>
      </c>
      <c r="E197" s="2">
        <v>0</v>
      </c>
      <c r="F197" s="2">
        <v>0</v>
      </c>
      <c r="G197" s="2">
        <v>0</v>
      </c>
      <c r="H197" s="2">
        <v>0</v>
      </c>
      <c r="I197" s="2">
        <v>0</v>
      </c>
      <c r="J197" s="2">
        <v>0</v>
      </c>
      <c r="K197" s="2">
        <v>0</v>
      </c>
      <c r="L197" s="1">
        <v>1.8037934299553052E-3</v>
      </c>
      <c r="M197" s="2">
        <v>2.2686064490093087E-4</v>
      </c>
      <c r="N197" s="2">
        <v>0</v>
      </c>
      <c r="O197" s="2">
        <v>0</v>
      </c>
      <c r="P197" s="2">
        <v>0</v>
      </c>
      <c r="Q197" s="2">
        <v>0</v>
      </c>
      <c r="R197" s="2">
        <v>0</v>
      </c>
      <c r="S197" s="2">
        <v>0</v>
      </c>
      <c r="T197" s="2">
        <v>0</v>
      </c>
      <c r="U197" s="2">
        <v>0</v>
      </c>
      <c r="V197" s="1">
        <v>2.2686064490093087E-4</v>
      </c>
      <c r="W197" s="2">
        <v>0</v>
      </c>
      <c r="X197" s="2">
        <v>0</v>
      </c>
      <c r="Y197" s="2">
        <v>0</v>
      </c>
      <c r="Z197" s="2">
        <v>0</v>
      </c>
      <c r="AA197" s="2">
        <v>0</v>
      </c>
      <c r="AB197" s="2">
        <v>0</v>
      </c>
      <c r="AC197" s="2">
        <v>0</v>
      </c>
      <c r="AD197" s="2">
        <v>0</v>
      </c>
      <c r="AE197" s="2">
        <v>0</v>
      </c>
      <c r="AF197" s="1">
        <v>0</v>
      </c>
      <c r="AG197">
        <v>2.030654074856236E-3</v>
      </c>
    </row>
    <row r="198" spans="1:38" x14ac:dyDescent="0.25">
      <c r="A198" s="2"/>
      <c r="B198" s="1" t="s">
        <v>402</v>
      </c>
      <c r="C198" s="2">
        <v>2.7209924932916248E-2</v>
      </c>
      <c r="D198" s="2">
        <v>0</v>
      </c>
      <c r="E198" s="2">
        <v>0</v>
      </c>
      <c r="F198" s="2">
        <v>0</v>
      </c>
      <c r="G198" s="2">
        <v>0</v>
      </c>
      <c r="H198" s="2">
        <v>0</v>
      </c>
      <c r="I198" s="2">
        <v>0</v>
      </c>
      <c r="J198" s="2">
        <v>0</v>
      </c>
      <c r="K198" s="2">
        <v>0</v>
      </c>
      <c r="L198" s="1">
        <v>2.7209924932916248E-2</v>
      </c>
      <c r="M198" s="2">
        <v>8.2858962549447954E-3</v>
      </c>
      <c r="N198" s="2">
        <v>0</v>
      </c>
      <c r="O198" s="2">
        <v>0</v>
      </c>
      <c r="P198" s="2">
        <v>0</v>
      </c>
      <c r="Q198" s="2">
        <v>0</v>
      </c>
      <c r="R198" s="2">
        <v>0</v>
      </c>
      <c r="S198" s="2">
        <v>0</v>
      </c>
      <c r="T198" s="2">
        <v>0</v>
      </c>
      <c r="U198" s="2">
        <v>0</v>
      </c>
      <c r="V198" s="1">
        <v>8.2858962549447954E-3</v>
      </c>
      <c r="W198" s="2">
        <v>0</v>
      </c>
      <c r="X198" s="2">
        <v>0</v>
      </c>
      <c r="Y198" s="2">
        <v>0</v>
      </c>
      <c r="Z198" s="2">
        <v>0</v>
      </c>
      <c r="AA198" s="2">
        <v>0</v>
      </c>
      <c r="AB198" s="2">
        <v>0</v>
      </c>
      <c r="AC198" s="2">
        <v>0</v>
      </c>
      <c r="AD198" s="2">
        <v>0</v>
      </c>
      <c r="AE198" s="2">
        <v>0</v>
      </c>
      <c r="AF198" s="1">
        <v>0</v>
      </c>
      <c r="AG198">
        <v>3.5495821187861043E-2</v>
      </c>
    </row>
    <row r="199" spans="1:38" x14ac:dyDescent="0.25">
      <c r="A199" s="2"/>
      <c r="B199" s="1" t="s">
        <v>404</v>
      </c>
      <c r="C199" s="2">
        <v>1.7903376715854558E-2</v>
      </c>
      <c r="D199" s="2">
        <v>0</v>
      </c>
      <c r="E199" s="2">
        <v>0</v>
      </c>
      <c r="F199" s="2">
        <v>0</v>
      </c>
      <c r="G199" s="2">
        <v>0</v>
      </c>
      <c r="H199" s="2">
        <v>0</v>
      </c>
      <c r="I199" s="2">
        <v>0</v>
      </c>
      <c r="J199" s="2">
        <v>0</v>
      </c>
      <c r="K199" s="2">
        <v>0</v>
      </c>
      <c r="L199" s="1">
        <v>1.7903376715854558E-2</v>
      </c>
      <c r="M199" s="2">
        <v>2.4226660974413911E-2</v>
      </c>
      <c r="N199" s="2">
        <v>0</v>
      </c>
      <c r="O199" s="2">
        <v>0</v>
      </c>
      <c r="P199" s="2">
        <v>0</v>
      </c>
      <c r="Q199" s="2">
        <v>0</v>
      </c>
      <c r="R199" s="2">
        <v>0</v>
      </c>
      <c r="S199" s="2">
        <v>0</v>
      </c>
      <c r="T199" s="2">
        <v>0</v>
      </c>
      <c r="U199" s="2">
        <v>0</v>
      </c>
      <c r="V199" s="1">
        <v>2.4226660974413911E-2</v>
      </c>
      <c r="W199" s="2">
        <v>0</v>
      </c>
      <c r="X199" s="2">
        <v>0</v>
      </c>
      <c r="Y199" s="2">
        <v>0</v>
      </c>
      <c r="Z199" s="2">
        <v>0</v>
      </c>
      <c r="AA199" s="2">
        <v>0</v>
      </c>
      <c r="AB199" s="2">
        <v>0</v>
      </c>
      <c r="AC199" s="2">
        <v>0</v>
      </c>
      <c r="AD199" s="2">
        <v>0</v>
      </c>
      <c r="AE199" s="2">
        <v>0</v>
      </c>
      <c r="AF199" s="1">
        <v>0</v>
      </c>
      <c r="AG199">
        <v>4.213003769026847E-2</v>
      </c>
    </row>
    <row r="200" spans="1:38" ht="15.75" thickBot="1" x14ac:dyDescent="0.3">
      <c r="A200" s="13" t="s">
        <v>310</v>
      </c>
      <c r="B200" s="14"/>
      <c r="C200" s="13">
        <v>4.6917095078726115E-2</v>
      </c>
      <c r="D200" s="13">
        <v>0</v>
      </c>
      <c r="E200" s="13">
        <v>0</v>
      </c>
      <c r="F200" s="13">
        <v>0</v>
      </c>
      <c r="G200" s="13">
        <v>0</v>
      </c>
      <c r="H200" s="13">
        <v>0</v>
      </c>
      <c r="I200" s="13">
        <v>0</v>
      </c>
      <c r="J200" s="13">
        <v>0</v>
      </c>
      <c r="K200" s="13">
        <v>0</v>
      </c>
      <c r="L200" s="14">
        <v>4.6917095078726115E-2</v>
      </c>
      <c r="M200" s="13">
        <v>3.2739417874259637E-2</v>
      </c>
      <c r="N200" s="13">
        <v>0</v>
      </c>
      <c r="O200" s="13">
        <v>0</v>
      </c>
      <c r="P200" s="13">
        <v>0</v>
      </c>
      <c r="Q200" s="13">
        <v>0</v>
      </c>
      <c r="R200" s="13">
        <v>0</v>
      </c>
      <c r="S200" s="13">
        <v>0</v>
      </c>
      <c r="T200" s="13">
        <v>0</v>
      </c>
      <c r="U200" s="13">
        <v>0</v>
      </c>
      <c r="V200" s="14">
        <v>3.2739417874259637E-2</v>
      </c>
      <c r="W200" s="13">
        <v>0</v>
      </c>
      <c r="X200" s="13">
        <v>0</v>
      </c>
      <c r="Y200" s="13">
        <v>0</v>
      </c>
      <c r="Z200" s="13">
        <v>0</v>
      </c>
      <c r="AA200" s="13">
        <v>0</v>
      </c>
      <c r="AB200" s="13">
        <v>0</v>
      </c>
      <c r="AC200" s="13">
        <v>0</v>
      </c>
      <c r="AD200" s="13">
        <v>0</v>
      </c>
      <c r="AE200" s="13">
        <v>0</v>
      </c>
      <c r="AF200" s="14">
        <v>0</v>
      </c>
      <c r="AG200" s="13">
        <v>7.9656512952985745E-2</v>
      </c>
      <c r="AH200" s="2"/>
      <c r="AI200" s="2"/>
      <c r="AJ200" s="2"/>
      <c r="AK200" s="2"/>
      <c r="AL200" s="2"/>
    </row>
    <row r="201" spans="1:38" ht="15.75" thickTop="1" x14ac:dyDescent="0.25">
      <c r="A201" s="2" t="s">
        <v>69</v>
      </c>
      <c r="B201" s="1" t="s">
        <v>403</v>
      </c>
      <c r="C201" s="2">
        <v>0</v>
      </c>
      <c r="D201" s="2">
        <v>1.5115594272431936E-4</v>
      </c>
      <c r="E201" s="2">
        <v>5.7173420376027196E-4</v>
      </c>
      <c r="F201" s="2">
        <v>0</v>
      </c>
      <c r="G201" s="2">
        <v>2.6380308828899613E-4</v>
      </c>
      <c r="H201" s="2">
        <v>0</v>
      </c>
      <c r="I201" s="2">
        <v>0</v>
      </c>
      <c r="J201" s="2">
        <v>0</v>
      </c>
      <c r="K201" s="2">
        <v>0</v>
      </c>
      <c r="L201" s="1">
        <v>9.8669323477358736E-4</v>
      </c>
      <c r="M201" s="2">
        <v>0</v>
      </c>
      <c r="N201" s="2">
        <v>0</v>
      </c>
      <c r="O201" s="2">
        <v>0</v>
      </c>
      <c r="P201" s="2">
        <v>0</v>
      </c>
      <c r="Q201" s="2">
        <v>0</v>
      </c>
      <c r="R201" s="2">
        <v>0</v>
      </c>
      <c r="S201" s="2">
        <v>0</v>
      </c>
      <c r="T201" s="2">
        <v>0</v>
      </c>
      <c r="U201" s="2">
        <v>0</v>
      </c>
      <c r="V201" s="1">
        <v>0</v>
      </c>
      <c r="W201" s="2">
        <v>0</v>
      </c>
      <c r="X201" s="2">
        <v>0</v>
      </c>
      <c r="Y201" s="2">
        <v>0</v>
      </c>
      <c r="Z201" s="2">
        <v>0</v>
      </c>
      <c r="AA201" s="2">
        <v>0</v>
      </c>
      <c r="AB201" s="2">
        <v>0</v>
      </c>
      <c r="AC201" s="2">
        <v>0</v>
      </c>
      <c r="AD201" s="2">
        <v>0</v>
      </c>
      <c r="AE201" s="2">
        <v>0</v>
      </c>
      <c r="AF201" s="1">
        <v>0</v>
      </c>
      <c r="AG201">
        <v>9.8669323477358736E-4</v>
      </c>
    </row>
    <row r="202" spans="1:38" x14ac:dyDescent="0.25">
      <c r="A202" s="2"/>
      <c r="B202" s="1" t="s">
        <v>402</v>
      </c>
      <c r="C202" s="2">
        <v>4.1714881471449199E-4</v>
      </c>
      <c r="D202" s="2">
        <v>5.176160491905925E-4</v>
      </c>
      <c r="E202" s="2">
        <v>9.5904698989405235E-3</v>
      </c>
      <c r="F202" s="2">
        <v>3.4124057302036934E-3</v>
      </c>
      <c r="G202" s="2">
        <v>1.5828185297339769E-4</v>
      </c>
      <c r="H202" s="2">
        <v>0</v>
      </c>
      <c r="I202" s="2">
        <v>0</v>
      </c>
      <c r="J202" s="2">
        <v>0</v>
      </c>
      <c r="K202" s="2">
        <v>0</v>
      </c>
      <c r="L202" s="1">
        <v>1.40959223460227E-2</v>
      </c>
      <c r="M202" s="2">
        <v>0</v>
      </c>
      <c r="N202" s="2">
        <v>0</v>
      </c>
      <c r="O202" s="2">
        <v>0</v>
      </c>
      <c r="P202" s="2">
        <v>7.2565066771715175E-4</v>
      </c>
      <c r="Q202" s="2">
        <v>0</v>
      </c>
      <c r="R202" s="2">
        <v>0</v>
      </c>
      <c r="S202" s="2">
        <v>0</v>
      </c>
      <c r="T202" s="2">
        <v>0</v>
      </c>
      <c r="U202" s="2">
        <v>0</v>
      </c>
      <c r="V202" s="1">
        <v>7.2565066771715175E-4</v>
      </c>
      <c r="W202" s="2">
        <v>0</v>
      </c>
      <c r="X202" s="2">
        <v>0</v>
      </c>
      <c r="Y202" s="2">
        <v>0</v>
      </c>
      <c r="Z202" s="2">
        <v>0</v>
      </c>
      <c r="AA202" s="2">
        <v>0</v>
      </c>
      <c r="AB202" s="2">
        <v>0</v>
      </c>
      <c r="AC202" s="2">
        <v>0</v>
      </c>
      <c r="AD202" s="2">
        <v>0</v>
      </c>
      <c r="AE202" s="2">
        <v>0</v>
      </c>
      <c r="AF202" s="1">
        <v>0</v>
      </c>
      <c r="AG202">
        <v>1.4821573013739852E-2</v>
      </c>
    </row>
    <row r="203" spans="1:38" x14ac:dyDescent="0.25">
      <c r="A203" s="2"/>
      <c r="B203" s="1" t="s">
        <v>404</v>
      </c>
      <c r="C203" s="2">
        <v>1.5734007798148542E-2</v>
      </c>
      <c r="D203" s="2">
        <v>6.6423162300492264E-2</v>
      </c>
      <c r="E203" s="2">
        <v>0.21269401412030495</v>
      </c>
      <c r="F203" s="2">
        <v>0.47714786932100672</v>
      </c>
      <c r="G203" s="2">
        <v>0.29934122103524263</v>
      </c>
      <c r="H203" s="2">
        <v>0</v>
      </c>
      <c r="I203" s="2">
        <v>0</v>
      </c>
      <c r="J203" s="2">
        <v>0</v>
      </c>
      <c r="K203" s="2">
        <v>0</v>
      </c>
      <c r="L203" s="1">
        <v>1.071340274575195</v>
      </c>
      <c r="M203" s="2">
        <v>0</v>
      </c>
      <c r="N203" s="2">
        <v>2.2803179189307011E-2</v>
      </c>
      <c r="O203" s="2">
        <v>2.4780586035588744E-2</v>
      </c>
      <c r="P203" s="2">
        <v>2.520075244443926E-2</v>
      </c>
      <c r="Q203" s="2">
        <v>1.8010264406130443E-2</v>
      </c>
      <c r="R203" s="2">
        <v>0</v>
      </c>
      <c r="S203" s="2">
        <v>0</v>
      </c>
      <c r="T203" s="2">
        <v>0</v>
      </c>
      <c r="U203" s="2">
        <v>0</v>
      </c>
      <c r="V203" s="1">
        <v>9.0794782075465472E-2</v>
      </c>
      <c r="W203" s="2">
        <v>0</v>
      </c>
      <c r="X203" s="2">
        <v>0</v>
      </c>
      <c r="Y203" s="2">
        <v>0</v>
      </c>
      <c r="Z203" s="2">
        <v>2.4992192546300328E-4</v>
      </c>
      <c r="AA203" s="2">
        <v>0</v>
      </c>
      <c r="AB203" s="2">
        <v>0</v>
      </c>
      <c r="AC203" s="2">
        <v>0</v>
      </c>
      <c r="AD203" s="2">
        <v>0</v>
      </c>
      <c r="AE203" s="2">
        <v>0</v>
      </c>
      <c r="AF203" s="1">
        <v>2.4992192546300328E-4</v>
      </c>
      <c r="AG203">
        <v>1.1623849785761236</v>
      </c>
    </row>
    <row r="204" spans="1:38" ht="15.75" thickBot="1" x14ac:dyDescent="0.3">
      <c r="A204" s="13" t="s">
        <v>311</v>
      </c>
      <c r="B204" s="14"/>
      <c r="C204" s="13">
        <v>1.6151156612863031E-2</v>
      </c>
      <c r="D204" s="13">
        <v>6.7091934292407174E-2</v>
      </c>
      <c r="E204" s="13">
        <v>0.22285621822300575</v>
      </c>
      <c r="F204" s="13">
        <v>0.48056027505121041</v>
      </c>
      <c r="G204" s="13">
        <v>0.29976330597650497</v>
      </c>
      <c r="H204" s="13">
        <v>0</v>
      </c>
      <c r="I204" s="13">
        <v>0</v>
      </c>
      <c r="J204" s="13">
        <v>0</v>
      </c>
      <c r="K204" s="13">
        <v>0</v>
      </c>
      <c r="L204" s="14">
        <v>1.0864228901559914</v>
      </c>
      <c r="M204" s="13">
        <v>0</v>
      </c>
      <c r="N204" s="13">
        <v>2.2803179189307011E-2</v>
      </c>
      <c r="O204" s="13">
        <v>2.4780586035588744E-2</v>
      </c>
      <c r="P204" s="13">
        <v>2.592640311215641E-2</v>
      </c>
      <c r="Q204" s="13">
        <v>1.8010264406130443E-2</v>
      </c>
      <c r="R204" s="13">
        <v>0</v>
      </c>
      <c r="S204" s="13">
        <v>0</v>
      </c>
      <c r="T204" s="13">
        <v>0</v>
      </c>
      <c r="U204" s="13">
        <v>0</v>
      </c>
      <c r="V204" s="14">
        <v>9.1520432743182625E-2</v>
      </c>
      <c r="W204" s="13">
        <v>0</v>
      </c>
      <c r="X204" s="13">
        <v>0</v>
      </c>
      <c r="Y204" s="13">
        <v>0</v>
      </c>
      <c r="Z204" s="13">
        <v>2.4992192546300328E-4</v>
      </c>
      <c r="AA204" s="13">
        <v>0</v>
      </c>
      <c r="AB204" s="13">
        <v>0</v>
      </c>
      <c r="AC204" s="13">
        <v>0</v>
      </c>
      <c r="AD204" s="13">
        <v>0</v>
      </c>
      <c r="AE204" s="13">
        <v>0</v>
      </c>
      <c r="AF204" s="14">
        <v>2.4992192546300328E-4</v>
      </c>
      <c r="AG204" s="13">
        <v>1.1781932448246368</v>
      </c>
      <c r="AH204" s="2"/>
      <c r="AI204" s="2"/>
      <c r="AJ204" s="2"/>
      <c r="AK204" s="2"/>
      <c r="AL204" s="2"/>
    </row>
    <row r="205" spans="1:38" ht="15.75" thickTop="1" x14ac:dyDescent="0.25">
      <c r="A205" s="2" t="s">
        <v>258</v>
      </c>
      <c r="B205" s="1" t="s">
        <v>403</v>
      </c>
      <c r="C205" s="2">
        <v>0</v>
      </c>
      <c r="D205" s="2">
        <v>0</v>
      </c>
      <c r="E205" s="2">
        <v>0</v>
      </c>
      <c r="F205" s="2">
        <v>5.1510642690956369E-5</v>
      </c>
      <c r="G205" s="2">
        <v>0</v>
      </c>
      <c r="H205" s="2">
        <v>1.8182232001487774E-4</v>
      </c>
      <c r="I205" s="2">
        <v>0</v>
      </c>
      <c r="J205" s="2">
        <v>0</v>
      </c>
      <c r="K205" s="2">
        <v>0</v>
      </c>
      <c r="L205" s="1">
        <v>2.333329627058341E-4</v>
      </c>
      <c r="M205" s="2">
        <v>0</v>
      </c>
      <c r="N205" s="2">
        <v>0</v>
      </c>
      <c r="O205" s="2">
        <v>0</v>
      </c>
      <c r="P205" s="2">
        <v>0</v>
      </c>
      <c r="Q205" s="2">
        <v>0</v>
      </c>
      <c r="R205" s="2">
        <v>0</v>
      </c>
      <c r="S205" s="2">
        <v>0</v>
      </c>
      <c r="T205" s="2">
        <v>0</v>
      </c>
      <c r="U205" s="2">
        <v>0</v>
      </c>
      <c r="V205" s="1">
        <v>0</v>
      </c>
      <c r="W205" s="2">
        <v>0</v>
      </c>
      <c r="X205" s="2">
        <v>0</v>
      </c>
      <c r="Y205" s="2">
        <v>0</v>
      </c>
      <c r="Z205" s="2">
        <v>0</v>
      </c>
      <c r="AA205" s="2">
        <v>0</v>
      </c>
      <c r="AB205" s="2">
        <v>0</v>
      </c>
      <c r="AC205" s="2">
        <v>0</v>
      </c>
      <c r="AD205" s="2">
        <v>0</v>
      </c>
      <c r="AE205" s="2">
        <v>0</v>
      </c>
      <c r="AF205" s="1">
        <v>0</v>
      </c>
      <c r="AG205">
        <v>2.333329627058341E-4</v>
      </c>
    </row>
    <row r="206" spans="1:38" x14ac:dyDescent="0.25">
      <c r="A206" s="2"/>
      <c r="B206" s="1" t="s">
        <v>402</v>
      </c>
      <c r="C206" s="2">
        <v>0</v>
      </c>
      <c r="D206" s="2">
        <v>0</v>
      </c>
      <c r="E206" s="2">
        <v>0</v>
      </c>
      <c r="F206" s="2">
        <v>1.0302128538191274E-4</v>
      </c>
      <c r="G206" s="2">
        <v>8.4287091655504596E-4</v>
      </c>
      <c r="H206" s="2">
        <v>5.454669600446334E-4</v>
      </c>
      <c r="I206" s="2">
        <v>0</v>
      </c>
      <c r="J206" s="2">
        <v>0</v>
      </c>
      <c r="K206" s="2">
        <v>0</v>
      </c>
      <c r="L206" s="1">
        <v>1.491359161981592E-3</v>
      </c>
      <c r="M206" s="2">
        <v>0</v>
      </c>
      <c r="N206" s="2">
        <v>0</v>
      </c>
      <c r="O206" s="2">
        <v>0</v>
      </c>
      <c r="P206" s="2">
        <v>0</v>
      </c>
      <c r="Q206" s="2">
        <v>0</v>
      </c>
      <c r="R206" s="2">
        <v>0</v>
      </c>
      <c r="S206" s="2">
        <v>0</v>
      </c>
      <c r="T206" s="2">
        <v>0</v>
      </c>
      <c r="U206" s="2">
        <v>0</v>
      </c>
      <c r="V206" s="1">
        <v>0</v>
      </c>
      <c r="W206" s="2">
        <v>0</v>
      </c>
      <c r="X206" s="2">
        <v>0</v>
      </c>
      <c r="Y206" s="2">
        <v>0</v>
      </c>
      <c r="Z206" s="2">
        <v>0</v>
      </c>
      <c r="AA206" s="2">
        <v>0</v>
      </c>
      <c r="AB206" s="2">
        <v>0</v>
      </c>
      <c r="AC206" s="2">
        <v>0</v>
      </c>
      <c r="AD206" s="2">
        <v>0</v>
      </c>
      <c r="AE206" s="2">
        <v>0</v>
      </c>
      <c r="AF206" s="1">
        <v>0</v>
      </c>
      <c r="AG206">
        <v>1.491359161981592E-3</v>
      </c>
    </row>
    <row r="207" spans="1:38" x14ac:dyDescent="0.25">
      <c r="A207" s="2"/>
      <c r="B207" s="1" t="s">
        <v>404</v>
      </c>
      <c r="C207" s="2">
        <v>0</v>
      </c>
      <c r="D207" s="2">
        <v>0</v>
      </c>
      <c r="E207" s="2">
        <v>1.409448010684246E-3</v>
      </c>
      <c r="F207" s="2">
        <v>2.1916471051509442E-2</v>
      </c>
      <c r="G207" s="2">
        <v>3.4820859581871214E-2</v>
      </c>
      <c r="H207" s="2">
        <v>8.6350498361368409E-3</v>
      </c>
      <c r="I207" s="2">
        <v>0</v>
      </c>
      <c r="J207" s="2">
        <v>0</v>
      </c>
      <c r="K207" s="2">
        <v>0</v>
      </c>
      <c r="L207" s="1">
        <v>6.6781828480201741E-2</v>
      </c>
      <c r="M207" s="2">
        <v>0</v>
      </c>
      <c r="N207" s="2">
        <v>0</v>
      </c>
      <c r="O207" s="2">
        <v>0</v>
      </c>
      <c r="P207" s="2">
        <v>0</v>
      </c>
      <c r="Q207" s="2">
        <v>1.9878802104157638E-3</v>
      </c>
      <c r="R207" s="2">
        <v>6.6668184005455177E-4</v>
      </c>
      <c r="S207" s="2">
        <v>0</v>
      </c>
      <c r="T207" s="2">
        <v>0</v>
      </c>
      <c r="U207" s="2">
        <v>0</v>
      </c>
      <c r="V207" s="1">
        <v>2.6545620504703159E-3</v>
      </c>
      <c r="W207" s="2">
        <v>0</v>
      </c>
      <c r="X207" s="2">
        <v>0</v>
      </c>
      <c r="Y207" s="2">
        <v>0</v>
      </c>
      <c r="Z207" s="2">
        <v>0</v>
      </c>
      <c r="AA207" s="2">
        <v>0</v>
      </c>
      <c r="AB207" s="2">
        <v>0</v>
      </c>
      <c r="AC207" s="2">
        <v>0</v>
      </c>
      <c r="AD207" s="2">
        <v>0</v>
      </c>
      <c r="AE207" s="2">
        <v>0</v>
      </c>
      <c r="AF207" s="1">
        <v>0</v>
      </c>
      <c r="AG207">
        <v>6.9436390530672062E-2</v>
      </c>
    </row>
    <row r="208" spans="1:38" ht="15.75" thickBot="1" x14ac:dyDescent="0.3">
      <c r="A208" s="13" t="s">
        <v>312</v>
      </c>
      <c r="B208" s="14"/>
      <c r="C208" s="13">
        <v>0</v>
      </c>
      <c r="D208" s="13">
        <v>0</v>
      </c>
      <c r="E208" s="13">
        <v>1.409448010684246E-3</v>
      </c>
      <c r="F208" s="13">
        <v>2.2071002979582314E-2</v>
      </c>
      <c r="G208" s="13">
        <v>3.5663730498426256E-2</v>
      </c>
      <c r="H208" s="13">
        <v>9.3623391161963519E-3</v>
      </c>
      <c r="I208" s="13">
        <v>0</v>
      </c>
      <c r="J208" s="13">
        <v>0</v>
      </c>
      <c r="K208" s="13">
        <v>0</v>
      </c>
      <c r="L208" s="14">
        <v>6.8506520604889168E-2</v>
      </c>
      <c r="M208" s="13">
        <v>0</v>
      </c>
      <c r="N208" s="13">
        <v>0</v>
      </c>
      <c r="O208" s="13">
        <v>0</v>
      </c>
      <c r="P208" s="13">
        <v>0</v>
      </c>
      <c r="Q208" s="13">
        <v>1.9878802104157638E-3</v>
      </c>
      <c r="R208" s="13">
        <v>6.6668184005455177E-4</v>
      </c>
      <c r="S208" s="13">
        <v>0</v>
      </c>
      <c r="T208" s="13">
        <v>0</v>
      </c>
      <c r="U208" s="13">
        <v>0</v>
      </c>
      <c r="V208" s="14">
        <v>2.6545620504703159E-3</v>
      </c>
      <c r="W208" s="13">
        <v>0</v>
      </c>
      <c r="X208" s="13">
        <v>0</v>
      </c>
      <c r="Y208" s="13">
        <v>0</v>
      </c>
      <c r="Z208" s="13">
        <v>0</v>
      </c>
      <c r="AA208" s="13">
        <v>0</v>
      </c>
      <c r="AB208" s="13">
        <v>0</v>
      </c>
      <c r="AC208" s="13">
        <v>0</v>
      </c>
      <c r="AD208" s="13">
        <v>0</v>
      </c>
      <c r="AE208" s="13">
        <v>0</v>
      </c>
      <c r="AF208" s="14">
        <v>0</v>
      </c>
      <c r="AG208" s="13">
        <v>7.1161082655359489E-2</v>
      </c>
      <c r="AH208" s="2"/>
      <c r="AI208" s="2"/>
      <c r="AJ208" s="2"/>
      <c r="AK208" s="2"/>
      <c r="AL208" s="2"/>
    </row>
    <row r="209" spans="1:38" ht="15.75" thickTop="1" x14ac:dyDescent="0.25">
      <c r="A209" s="2" t="s">
        <v>71</v>
      </c>
      <c r="B209" s="1" t="s">
        <v>403</v>
      </c>
      <c r="C209" s="2">
        <v>0</v>
      </c>
      <c r="D209" s="2">
        <v>0</v>
      </c>
      <c r="E209" s="2">
        <v>1.6883280995123116E-4</v>
      </c>
      <c r="F209" s="2">
        <v>0</v>
      </c>
      <c r="G209" s="2">
        <v>2.2095749188289662E-3</v>
      </c>
      <c r="H209" s="2">
        <v>0</v>
      </c>
      <c r="I209" s="2">
        <v>0</v>
      </c>
      <c r="J209" s="2">
        <v>0</v>
      </c>
      <c r="K209" s="2">
        <v>0</v>
      </c>
      <c r="L209" s="1">
        <v>2.3784077287801976E-3</v>
      </c>
      <c r="M209" s="2">
        <v>0</v>
      </c>
      <c r="N209" s="2">
        <v>0</v>
      </c>
      <c r="O209" s="2">
        <v>0</v>
      </c>
      <c r="P209" s="2">
        <v>2.3484168974347109E-4</v>
      </c>
      <c r="Q209" s="2">
        <v>0</v>
      </c>
      <c r="R209" s="2">
        <v>0</v>
      </c>
      <c r="S209" s="2">
        <v>0</v>
      </c>
      <c r="T209" s="2">
        <v>0</v>
      </c>
      <c r="U209" s="2">
        <v>0</v>
      </c>
      <c r="V209" s="1">
        <v>2.3484168974347109E-4</v>
      </c>
      <c r="W209" s="2">
        <v>0</v>
      </c>
      <c r="X209" s="2">
        <v>0</v>
      </c>
      <c r="Y209" s="2">
        <v>0</v>
      </c>
      <c r="Z209" s="2">
        <v>0</v>
      </c>
      <c r="AA209" s="2">
        <v>0</v>
      </c>
      <c r="AB209" s="2">
        <v>0</v>
      </c>
      <c r="AC209" s="2">
        <v>0</v>
      </c>
      <c r="AD209" s="2">
        <v>0</v>
      </c>
      <c r="AE209" s="2">
        <v>0</v>
      </c>
      <c r="AF209" s="1">
        <v>0</v>
      </c>
      <c r="AG209">
        <v>2.6132494185236682E-3</v>
      </c>
    </row>
    <row r="210" spans="1:38" x14ac:dyDescent="0.25">
      <c r="A210" s="2"/>
      <c r="B210" s="1" t="s">
        <v>402</v>
      </c>
      <c r="C210" s="2">
        <v>0</v>
      </c>
      <c r="D210" s="2">
        <v>0</v>
      </c>
      <c r="E210" s="2">
        <v>1.6883280995123116E-4</v>
      </c>
      <c r="F210" s="2">
        <v>4.6968337948694231E-5</v>
      </c>
      <c r="G210" s="2">
        <v>2.7628399305214886E-4</v>
      </c>
      <c r="H210" s="2">
        <v>0</v>
      </c>
      <c r="I210" s="2">
        <v>0</v>
      </c>
      <c r="J210" s="2">
        <v>0</v>
      </c>
      <c r="K210" s="2">
        <v>0</v>
      </c>
      <c r="L210" s="1">
        <v>4.920851409520743E-4</v>
      </c>
      <c r="M210" s="2">
        <v>0</v>
      </c>
      <c r="N210" s="2">
        <v>0</v>
      </c>
      <c r="O210" s="2">
        <v>0</v>
      </c>
      <c r="P210" s="2">
        <v>1.8787335179477693E-4</v>
      </c>
      <c r="Q210" s="2">
        <v>0</v>
      </c>
      <c r="R210" s="2">
        <v>0</v>
      </c>
      <c r="S210" s="2">
        <v>0</v>
      </c>
      <c r="T210" s="2">
        <v>0</v>
      </c>
      <c r="U210" s="2">
        <v>0</v>
      </c>
      <c r="V210" s="1">
        <v>1.8787335179477693E-4</v>
      </c>
      <c r="W210" s="2">
        <v>0</v>
      </c>
      <c r="X210" s="2">
        <v>0</v>
      </c>
      <c r="Y210" s="2">
        <v>0</v>
      </c>
      <c r="Z210" s="2">
        <v>0</v>
      </c>
      <c r="AA210" s="2">
        <v>0</v>
      </c>
      <c r="AB210" s="2">
        <v>0</v>
      </c>
      <c r="AC210" s="2">
        <v>0</v>
      </c>
      <c r="AD210" s="2">
        <v>0</v>
      </c>
      <c r="AE210" s="2">
        <v>0</v>
      </c>
      <c r="AF210" s="1">
        <v>0</v>
      </c>
      <c r="AG210">
        <v>6.7995849274685117E-4</v>
      </c>
    </row>
    <row r="211" spans="1:38" x14ac:dyDescent="0.25">
      <c r="A211" s="2"/>
      <c r="B211" s="1" t="s">
        <v>404</v>
      </c>
      <c r="C211" s="2">
        <v>0</v>
      </c>
      <c r="D211" s="2">
        <v>0</v>
      </c>
      <c r="E211" s="2">
        <v>6.7669467054591132E-3</v>
      </c>
      <c r="F211" s="2">
        <v>1.9583224559576489E-2</v>
      </c>
      <c r="G211" s="2">
        <v>2.9304131789274029E-2</v>
      </c>
      <c r="H211" s="2">
        <v>0</v>
      </c>
      <c r="I211" s="2">
        <v>0</v>
      </c>
      <c r="J211" s="2">
        <v>0</v>
      </c>
      <c r="K211" s="2">
        <v>0</v>
      </c>
      <c r="L211" s="1">
        <v>5.5654303054309635E-2</v>
      </c>
      <c r="M211" s="2">
        <v>0</v>
      </c>
      <c r="N211" s="2">
        <v>0</v>
      </c>
      <c r="O211" s="2">
        <v>8.4416404975615582E-5</v>
      </c>
      <c r="P211" s="2">
        <v>6.9427901899592236E-3</v>
      </c>
      <c r="Q211" s="2">
        <v>4.5276614875442043E-3</v>
      </c>
      <c r="R211" s="2">
        <v>0</v>
      </c>
      <c r="S211" s="2">
        <v>0</v>
      </c>
      <c r="T211" s="2">
        <v>0</v>
      </c>
      <c r="U211" s="2">
        <v>0</v>
      </c>
      <c r="V211" s="1">
        <v>1.1554868082479042E-2</v>
      </c>
      <c r="W211" s="2">
        <v>0</v>
      </c>
      <c r="X211" s="2">
        <v>0</v>
      </c>
      <c r="Y211" s="2">
        <v>0</v>
      </c>
      <c r="Z211" s="2">
        <v>0</v>
      </c>
      <c r="AA211" s="2">
        <v>0</v>
      </c>
      <c r="AB211" s="2">
        <v>0</v>
      </c>
      <c r="AC211" s="2">
        <v>0</v>
      </c>
      <c r="AD211" s="2">
        <v>0</v>
      </c>
      <c r="AE211" s="2">
        <v>0</v>
      </c>
      <c r="AF211" s="1">
        <v>0</v>
      </c>
      <c r="AG211">
        <v>6.7209171136788676E-2</v>
      </c>
    </row>
    <row r="212" spans="1:38" ht="15.75" thickBot="1" x14ac:dyDescent="0.3">
      <c r="A212" s="13" t="s">
        <v>313</v>
      </c>
      <c r="B212" s="14"/>
      <c r="C212" s="13">
        <v>0</v>
      </c>
      <c r="D212" s="13">
        <v>0</v>
      </c>
      <c r="E212" s="13">
        <v>7.104612325361576E-3</v>
      </c>
      <c r="F212" s="13">
        <v>1.9630192897525184E-2</v>
      </c>
      <c r="G212" s="13">
        <v>3.1789990701155145E-2</v>
      </c>
      <c r="H212" s="13">
        <v>0</v>
      </c>
      <c r="I212" s="13">
        <v>0</v>
      </c>
      <c r="J212" s="13">
        <v>0</v>
      </c>
      <c r="K212" s="13">
        <v>0</v>
      </c>
      <c r="L212" s="14">
        <v>5.852479592404191E-2</v>
      </c>
      <c r="M212" s="13">
        <v>0</v>
      </c>
      <c r="N212" s="13">
        <v>0</v>
      </c>
      <c r="O212" s="13">
        <v>8.4416404975615582E-5</v>
      </c>
      <c r="P212" s="13">
        <v>7.365505231497471E-3</v>
      </c>
      <c r="Q212" s="13">
        <v>4.5276614875442043E-3</v>
      </c>
      <c r="R212" s="13">
        <v>0</v>
      </c>
      <c r="S212" s="13">
        <v>0</v>
      </c>
      <c r="T212" s="13">
        <v>0</v>
      </c>
      <c r="U212" s="13">
        <v>0</v>
      </c>
      <c r="V212" s="14">
        <v>1.1977583124017291E-2</v>
      </c>
      <c r="W212" s="13">
        <v>0</v>
      </c>
      <c r="X212" s="13">
        <v>0</v>
      </c>
      <c r="Y212" s="13">
        <v>0</v>
      </c>
      <c r="Z212" s="13">
        <v>0</v>
      </c>
      <c r="AA212" s="13">
        <v>0</v>
      </c>
      <c r="AB212" s="13">
        <v>0</v>
      </c>
      <c r="AC212" s="13">
        <v>0</v>
      </c>
      <c r="AD212" s="13">
        <v>0</v>
      </c>
      <c r="AE212" s="13">
        <v>0</v>
      </c>
      <c r="AF212" s="14">
        <v>0</v>
      </c>
      <c r="AG212" s="13">
        <v>7.0502379048059199E-2</v>
      </c>
      <c r="AH212" s="2"/>
      <c r="AI212" s="2"/>
      <c r="AJ212" s="2"/>
      <c r="AK212" s="2"/>
      <c r="AL212" s="2"/>
    </row>
    <row r="213" spans="1:38" ht="15.75" thickTop="1" x14ac:dyDescent="0.25">
      <c r="A213" s="2" t="s">
        <v>72</v>
      </c>
      <c r="B213" s="1" t="s">
        <v>403</v>
      </c>
      <c r="C213" s="2">
        <v>3.263363767627018E-3</v>
      </c>
      <c r="D213" s="2">
        <v>0</v>
      </c>
      <c r="E213" s="2">
        <v>0</v>
      </c>
      <c r="F213" s="2">
        <v>4.8961180255925523E-5</v>
      </c>
      <c r="G213" s="2">
        <v>1.6203832622958421E-4</v>
      </c>
      <c r="H213" s="2">
        <v>0</v>
      </c>
      <c r="I213" s="2">
        <v>0</v>
      </c>
      <c r="J213" s="2">
        <v>0</v>
      </c>
      <c r="K213" s="2">
        <v>0</v>
      </c>
      <c r="L213" s="1">
        <v>3.4743632741125281E-3</v>
      </c>
      <c r="M213" s="2">
        <v>0</v>
      </c>
      <c r="N213" s="2">
        <v>0</v>
      </c>
      <c r="O213" s="2">
        <v>0</v>
      </c>
      <c r="P213" s="2">
        <v>0</v>
      </c>
      <c r="Q213" s="2">
        <v>0</v>
      </c>
      <c r="R213" s="2">
        <v>0</v>
      </c>
      <c r="S213" s="2">
        <v>0</v>
      </c>
      <c r="T213" s="2">
        <v>0</v>
      </c>
      <c r="U213" s="2">
        <v>0</v>
      </c>
      <c r="V213" s="1">
        <v>0</v>
      </c>
      <c r="W213" s="2">
        <v>0</v>
      </c>
      <c r="X213" s="2">
        <v>0</v>
      </c>
      <c r="Y213" s="2">
        <v>0</v>
      </c>
      <c r="Z213" s="2">
        <v>0</v>
      </c>
      <c r="AA213" s="2">
        <v>0</v>
      </c>
      <c r="AB213" s="2">
        <v>0</v>
      </c>
      <c r="AC213" s="2">
        <v>0</v>
      </c>
      <c r="AD213" s="2">
        <v>0</v>
      </c>
      <c r="AE213" s="2">
        <v>0</v>
      </c>
      <c r="AF213" s="1">
        <v>0</v>
      </c>
      <c r="AG213">
        <v>3.4743632741125281E-3</v>
      </c>
    </row>
    <row r="214" spans="1:38" x14ac:dyDescent="0.25">
      <c r="A214" s="2"/>
      <c r="B214" s="1" t="s">
        <v>402</v>
      </c>
      <c r="C214" s="2">
        <v>1.0779130103394024E-2</v>
      </c>
      <c r="D214" s="2">
        <v>9.6390410895911573E-4</v>
      </c>
      <c r="E214" s="2">
        <v>0</v>
      </c>
      <c r="F214" s="2">
        <v>1.6646801287014683E-3</v>
      </c>
      <c r="G214" s="2">
        <v>8.1019163114792107E-4</v>
      </c>
      <c r="H214" s="2">
        <v>0</v>
      </c>
      <c r="I214" s="2">
        <v>0</v>
      </c>
      <c r="J214" s="2">
        <v>0</v>
      </c>
      <c r="K214" s="2">
        <v>0</v>
      </c>
      <c r="L214" s="1">
        <v>1.421790597220253E-2</v>
      </c>
      <c r="M214" s="2">
        <v>0</v>
      </c>
      <c r="N214" s="2">
        <v>0</v>
      </c>
      <c r="O214" s="2">
        <v>0</v>
      </c>
      <c r="P214" s="2">
        <v>0</v>
      </c>
      <c r="Q214" s="2">
        <v>0</v>
      </c>
      <c r="R214" s="2">
        <v>0</v>
      </c>
      <c r="S214" s="2">
        <v>0</v>
      </c>
      <c r="T214" s="2">
        <v>0</v>
      </c>
      <c r="U214" s="2">
        <v>0</v>
      </c>
      <c r="V214" s="1">
        <v>0</v>
      </c>
      <c r="W214" s="2">
        <v>0</v>
      </c>
      <c r="X214" s="2">
        <v>0</v>
      </c>
      <c r="Y214" s="2">
        <v>0</v>
      </c>
      <c r="Z214" s="2">
        <v>0</v>
      </c>
      <c r="AA214" s="2">
        <v>0</v>
      </c>
      <c r="AB214" s="2">
        <v>0</v>
      </c>
      <c r="AC214" s="2">
        <v>0</v>
      </c>
      <c r="AD214" s="2">
        <v>0</v>
      </c>
      <c r="AE214" s="2">
        <v>0</v>
      </c>
      <c r="AF214" s="1">
        <v>0</v>
      </c>
      <c r="AG214">
        <v>1.421790597220253E-2</v>
      </c>
    </row>
    <row r="215" spans="1:38" x14ac:dyDescent="0.25">
      <c r="A215" s="2"/>
      <c r="B215" s="1" t="s">
        <v>404</v>
      </c>
      <c r="C215" s="2">
        <v>1.076558670923569E-2</v>
      </c>
      <c r="D215" s="2">
        <v>9.6761143245511685E-3</v>
      </c>
      <c r="E215" s="2">
        <v>0</v>
      </c>
      <c r="F215" s="2">
        <v>1.5716538862151991E-2</v>
      </c>
      <c r="G215" s="2">
        <v>1.1882810590169511E-3</v>
      </c>
      <c r="H215" s="2">
        <v>0</v>
      </c>
      <c r="I215" s="2">
        <v>0</v>
      </c>
      <c r="J215" s="2">
        <v>0</v>
      </c>
      <c r="K215" s="2">
        <v>0</v>
      </c>
      <c r="L215" s="1">
        <v>3.7346520954955803E-2</v>
      </c>
      <c r="M215" s="2">
        <v>2.5154789852799814E-2</v>
      </c>
      <c r="N215" s="2">
        <v>1.3672521599719597E-2</v>
      </c>
      <c r="O215" s="2">
        <v>2.1125632356102216E-2</v>
      </c>
      <c r="P215" s="2">
        <v>5.2388462873840386E-3</v>
      </c>
      <c r="Q215" s="2">
        <v>0</v>
      </c>
      <c r="R215" s="2">
        <v>0</v>
      </c>
      <c r="S215" s="2">
        <v>0</v>
      </c>
      <c r="T215" s="2">
        <v>0</v>
      </c>
      <c r="U215" s="2">
        <v>0</v>
      </c>
      <c r="V215" s="1">
        <v>6.5191790096005675E-2</v>
      </c>
      <c r="W215" s="2">
        <v>0</v>
      </c>
      <c r="X215" s="2">
        <v>0</v>
      </c>
      <c r="Y215" s="2">
        <v>0</v>
      </c>
      <c r="Z215" s="2">
        <v>0</v>
      </c>
      <c r="AA215" s="2">
        <v>0</v>
      </c>
      <c r="AB215" s="2">
        <v>0</v>
      </c>
      <c r="AC215" s="2">
        <v>0</v>
      </c>
      <c r="AD215" s="2">
        <v>0</v>
      </c>
      <c r="AE215" s="2">
        <v>0</v>
      </c>
      <c r="AF215" s="1">
        <v>0</v>
      </c>
      <c r="AG215">
        <v>0.10253831105096146</v>
      </c>
    </row>
    <row r="216" spans="1:38" ht="15.75" thickBot="1" x14ac:dyDescent="0.3">
      <c r="A216" s="13" t="s">
        <v>314</v>
      </c>
      <c r="B216" s="14"/>
      <c r="C216" s="13">
        <v>2.4808080580256731E-2</v>
      </c>
      <c r="D216" s="13">
        <v>1.0640018433510284E-2</v>
      </c>
      <c r="E216" s="13">
        <v>0</v>
      </c>
      <c r="F216" s="13">
        <v>1.7430180171109384E-2</v>
      </c>
      <c r="G216" s="13">
        <v>2.1605110163944565E-3</v>
      </c>
      <c r="H216" s="13">
        <v>0</v>
      </c>
      <c r="I216" s="13">
        <v>0</v>
      </c>
      <c r="J216" s="13">
        <v>0</v>
      </c>
      <c r="K216" s="13">
        <v>0</v>
      </c>
      <c r="L216" s="14">
        <v>5.5038790201270865E-2</v>
      </c>
      <c r="M216" s="13">
        <v>2.5154789852799814E-2</v>
      </c>
      <c r="N216" s="13">
        <v>1.3672521599719597E-2</v>
      </c>
      <c r="O216" s="13">
        <v>2.1125632356102216E-2</v>
      </c>
      <c r="P216" s="13">
        <v>5.2388462873840386E-3</v>
      </c>
      <c r="Q216" s="13">
        <v>0</v>
      </c>
      <c r="R216" s="13">
        <v>0</v>
      </c>
      <c r="S216" s="13">
        <v>0</v>
      </c>
      <c r="T216" s="13">
        <v>0</v>
      </c>
      <c r="U216" s="13">
        <v>0</v>
      </c>
      <c r="V216" s="14">
        <v>6.5191790096005675E-2</v>
      </c>
      <c r="W216" s="13">
        <v>0</v>
      </c>
      <c r="X216" s="13">
        <v>0</v>
      </c>
      <c r="Y216" s="13">
        <v>0</v>
      </c>
      <c r="Z216" s="13">
        <v>0</v>
      </c>
      <c r="AA216" s="13">
        <v>0</v>
      </c>
      <c r="AB216" s="13">
        <v>0</v>
      </c>
      <c r="AC216" s="13">
        <v>0</v>
      </c>
      <c r="AD216" s="13">
        <v>0</v>
      </c>
      <c r="AE216" s="13">
        <v>0</v>
      </c>
      <c r="AF216" s="14">
        <v>0</v>
      </c>
      <c r="AG216" s="13">
        <v>0.12023058029727653</v>
      </c>
      <c r="AH216" s="2"/>
      <c r="AI216" s="2"/>
      <c r="AJ216" s="2"/>
      <c r="AK216" s="2"/>
      <c r="AL216" s="2"/>
    </row>
    <row r="217" spans="1:38" ht="15.75" thickTop="1" x14ac:dyDescent="0.25">
      <c r="A217" s="2" t="s">
        <v>73</v>
      </c>
      <c r="B217" s="1" t="s">
        <v>403</v>
      </c>
      <c r="C217" s="2">
        <v>3.7907264439183908E-2</v>
      </c>
      <c r="D217" s="2">
        <v>0</v>
      </c>
      <c r="E217" s="2">
        <v>0</v>
      </c>
      <c r="F217" s="2">
        <v>0</v>
      </c>
      <c r="G217" s="2">
        <v>0</v>
      </c>
      <c r="H217" s="2">
        <v>0</v>
      </c>
      <c r="I217" s="2">
        <v>0</v>
      </c>
      <c r="J217" s="2">
        <v>0</v>
      </c>
      <c r="K217" s="2">
        <v>0</v>
      </c>
      <c r="L217" s="1">
        <v>3.7907264439183908E-2</v>
      </c>
      <c r="M217" s="2">
        <v>2.4735840392202616E-2</v>
      </c>
      <c r="N217" s="2">
        <v>0</v>
      </c>
      <c r="O217" s="2">
        <v>0</v>
      </c>
      <c r="P217" s="2">
        <v>0</v>
      </c>
      <c r="Q217" s="2">
        <v>0</v>
      </c>
      <c r="R217" s="2">
        <v>0</v>
      </c>
      <c r="S217" s="2">
        <v>0</v>
      </c>
      <c r="T217" s="2">
        <v>0</v>
      </c>
      <c r="U217" s="2">
        <v>0</v>
      </c>
      <c r="V217" s="1">
        <v>2.4735840392202616E-2</v>
      </c>
      <c r="W217" s="2">
        <v>9.1502184722505923E-4</v>
      </c>
      <c r="X217" s="2">
        <v>0</v>
      </c>
      <c r="Y217" s="2">
        <v>0</v>
      </c>
      <c r="Z217" s="2">
        <v>0</v>
      </c>
      <c r="AA217" s="2">
        <v>0</v>
      </c>
      <c r="AB217" s="2">
        <v>0</v>
      </c>
      <c r="AC217" s="2">
        <v>0</v>
      </c>
      <c r="AD217" s="2">
        <v>0</v>
      </c>
      <c r="AE217" s="2">
        <v>0</v>
      </c>
      <c r="AF217" s="1">
        <v>9.1502184722505923E-4</v>
      </c>
      <c r="AG217">
        <v>6.355812667861159E-2</v>
      </c>
    </row>
    <row r="218" spans="1:38" x14ac:dyDescent="0.25">
      <c r="A218" s="2"/>
      <c r="B218" s="1" t="s">
        <v>402</v>
      </c>
      <c r="C218" s="2">
        <v>4.597215130601038E-4</v>
      </c>
      <c r="D218" s="2">
        <v>0</v>
      </c>
      <c r="E218" s="2">
        <v>0</v>
      </c>
      <c r="F218" s="2">
        <v>0</v>
      </c>
      <c r="G218" s="2">
        <v>0</v>
      </c>
      <c r="H218" s="2">
        <v>0</v>
      </c>
      <c r="I218" s="2">
        <v>0</v>
      </c>
      <c r="J218" s="2">
        <v>0</v>
      </c>
      <c r="K218" s="2">
        <v>0</v>
      </c>
      <c r="L218" s="1">
        <v>4.597215130601038E-4</v>
      </c>
      <c r="M218" s="2">
        <v>4.1713470807646973E-2</v>
      </c>
      <c r="N218" s="2">
        <v>0</v>
      </c>
      <c r="O218" s="2">
        <v>0</v>
      </c>
      <c r="P218" s="2">
        <v>0</v>
      </c>
      <c r="Q218" s="2">
        <v>0</v>
      </c>
      <c r="R218" s="2">
        <v>0</v>
      </c>
      <c r="S218" s="2">
        <v>0</v>
      </c>
      <c r="T218" s="2">
        <v>0</v>
      </c>
      <c r="U218" s="2">
        <v>0</v>
      </c>
      <c r="V218" s="1">
        <v>4.1713470807646973E-2</v>
      </c>
      <c r="W218" s="2">
        <v>3.3881646608681412E-2</v>
      </c>
      <c r="X218" s="2">
        <v>0</v>
      </c>
      <c r="Y218" s="2">
        <v>0</v>
      </c>
      <c r="Z218" s="2">
        <v>0</v>
      </c>
      <c r="AA218" s="2">
        <v>0</v>
      </c>
      <c r="AB218" s="2">
        <v>0</v>
      </c>
      <c r="AC218" s="2">
        <v>0</v>
      </c>
      <c r="AD218" s="2">
        <v>0</v>
      </c>
      <c r="AE218" s="2">
        <v>0</v>
      </c>
      <c r="AF218" s="1">
        <v>3.3881646608681412E-2</v>
      </c>
      <c r="AG218">
        <v>7.6054838929388496E-2</v>
      </c>
    </row>
    <row r="219" spans="1:38" x14ac:dyDescent="0.25">
      <c r="A219" s="2"/>
      <c r="B219" s="1" t="s">
        <v>404</v>
      </c>
      <c r="C219" s="2">
        <v>0</v>
      </c>
      <c r="D219" s="2">
        <v>0</v>
      </c>
      <c r="E219" s="2">
        <v>0</v>
      </c>
      <c r="F219" s="2">
        <v>0</v>
      </c>
      <c r="G219" s="2">
        <v>0</v>
      </c>
      <c r="H219" s="2">
        <v>0</v>
      </c>
      <c r="I219" s="2">
        <v>0</v>
      </c>
      <c r="J219" s="2">
        <v>0</v>
      </c>
      <c r="K219" s="2">
        <v>0</v>
      </c>
      <c r="L219" s="1">
        <v>0</v>
      </c>
      <c r="M219" s="2">
        <v>3.8592820398718869E-4</v>
      </c>
      <c r="N219" s="2">
        <v>0</v>
      </c>
      <c r="O219" s="2">
        <v>0</v>
      </c>
      <c r="P219" s="2">
        <v>0</v>
      </c>
      <c r="Q219" s="2">
        <v>0</v>
      </c>
      <c r="R219" s="2">
        <v>0</v>
      </c>
      <c r="S219" s="2">
        <v>0</v>
      </c>
      <c r="T219" s="2">
        <v>0</v>
      </c>
      <c r="U219" s="2">
        <v>0</v>
      </c>
      <c r="V219" s="1">
        <v>3.8592820398718869E-4</v>
      </c>
      <c r="W219" s="2">
        <v>4.3699050635796113E-2</v>
      </c>
      <c r="X219" s="2">
        <v>0</v>
      </c>
      <c r="Y219" s="2">
        <v>0</v>
      </c>
      <c r="Z219" s="2">
        <v>0</v>
      </c>
      <c r="AA219" s="2">
        <v>0</v>
      </c>
      <c r="AB219" s="2">
        <v>0</v>
      </c>
      <c r="AC219" s="2">
        <v>0</v>
      </c>
      <c r="AD219" s="2">
        <v>0</v>
      </c>
      <c r="AE219" s="2">
        <v>0</v>
      </c>
      <c r="AF219" s="1">
        <v>4.3699050635796113E-2</v>
      </c>
      <c r="AG219">
        <v>4.4084978839783302E-2</v>
      </c>
    </row>
    <row r="220" spans="1:38" ht="15.75" thickBot="1" x14ac:dyDescent="0.3">
      <c r="A220" s="13" t="s">
        <v>315</v>
      </c>
      <c r="B220" s="14"/>
      <c r="C220" s="13">
        <v>3.8366985952244005E-2</v>
      </c>
      <c r="D220" s="13">
        <v>0</v>
      </c>
      <c r="E220" s="13">
        <v>0</v>
      </c>
      <c r="F220" s="13">
        <v>0</v>
      </c>
      <c r="G220" s="13">
        <v>0</v>
      </c>
      <c r="H220" s="13">
        <v>0</v>
      </c>
      <c r="I220" s="13">
        <v>0</v>
      </c>
      <c r="J220" s="13">
        <v>0</v>
      </c>
      <c r="K220" s="13">
        <v>0</v>
      </c>
      <c r="L220" s="14">
        <v>3.8366985952244005E-2</v>
      </c>
      <c r="M220" s="13">
        <v>6.6835239403836774E-2</v>
      </c>
      <c r="N220" s="13">
        <v>0</v>
      </c>
      <c r="O220" s="13">
        <v>0</v>
      </c>
      <c r="P220" s="13">
        <v>0</v>
      </c>
      <c r="Q220" s="13">
        <v>0</v>
      </c>
      <c r="R220" s="13">
        <v>0</v>
      </c>
      <c r="S220" s="13">
        <v>0</v>
      </c>
      <c r="T220" s="13">
        <v>0</v>
      </c>
      <c r="U220" s="13">
        <v>0</v>
      </c>
      <c r="V220" s="14">
        <v>6.6835239403836774E-2</v>
      </c>
      <c r="W220" s="13">
        <v>7.8495719091702582E-2</v>
      </c>
      <c r="X220" s="13">
        <v>0</v>
      </c>
      <c r="Y220" s="13">
        <v>0</v>
      </c>
      <c r="Z220" s="13">
        <v>0</v>
      </c>
      <c r="AA220" s="13">
        <v>0</v>
      </c>
      <c r="AB220" s="13">
        <v>0</v>
      </c>
      <c r="AC220" s="13">
        <v>0</v>
      </c>
      <c r="AD220" s="13">
        <v>0</v>
      </c>
      <c r="AE220" s="13">
        <v>0</v>
      </c>
      <c r="AF220" s="14">
        <v>7.8495719091702582E-2</v>
      </c>
      <c r="AG220" s="13">
        <v>0.18369794444778337</v>
      </c>
      <c r="AH220" s="2"/>
      <c r="AI220" s="2"/>
      <c r="AJ220" s="2"/>
      <c r="AK220" s="2"/>
      <c r="AL220" s="2"/>
    </row>
    <row r="221" spans="1:38" ht="15.75" thickTop="1" x14ac:dyDescent="0.25">
      <c r="A221" s="2" t="s">
        <v>74</v>
      </c>
      <c r="B221" s="1" t="s">
        <v>403</v>
      </c>
      <c r="C221" s="2">
        <v>4.3408448912163021E-2</v>
      </c>
      <c r="D221" s="2">
        <v>0</v>
      </c>
      <c r="E221" s="2">
        <v>0</v>
      </c>
      <c r="F221" s="2">
        <v>0</v>
      </c>
      <c r="G221" s="2">
        <v>0</v>
      </c>
      <c r="H221" s="2">
        <v>0</v>
      </c>
      <c r="I221" s="2">
        <v>0</v>
      </c>
      <c r="J221" s="2">
        <v>0</v>
      </c>
      <c r="K221" s="2">
        <v>0</v>
      </c>
      <c r="L221" s="1">
        <v>4.3408448912163021E-2</v>
      </c>
      <c r="M221" s="2">
        <v>4.0789456412419059E-2</v>
      </c>
      <c r="N221" s="2">
        <v>0</v>
      </c>
      <c r="O221" s="2">
        <v>0</v>
      </c>
      <c r="P221" s="2">
        <v>0</v>
      </c>
      <c r="Q221" s="2">
        <v>0</v>
      </c>
      <c r="R221" s="2">
        <v>0</v>
      </c>
      <c r="S221" s="2">
        <v>0</v>
      </c>
      <c r="T221" s="2">
        <v>0</v>
      </c>
      <c r="U221" s="2">
        <v>0</v>
      </c>
      <c r="V221" s="1">
        <v>4.0789456412419059E-2</v>
      </c>
      <c r="W221" s="2">
        <v>2.3607314616753064E-4</v>
      </c>
      <c r="X221" s="2">
        <v>0</v>
      </c>
      <c r="Y221" s="2">
        <v>0</v>
      </c>
      <c r="Z221" s="2">
        <v>0</v>
      </c>
      <c r="AA221" s="2">
        <v>0</v>
      </c>
      <c r="AB221" s="2">
        <v>0</v>
      </c>
      <c r="AC221" s="2">
        <v>0</v>
      </c>
      <c r="AD221" s="2">
        <v>0</v>
      </c>
      <c r="AE221" s="2">
        <v>0</v>
      </c>
      <c r="AF221" s="1">
        <v>2.3607314616753064E-4</v>
      </c>
      <c r="AG221">
        <v>8.4433978470749599E-2</v>
      </c>
    </row>
    <row r="222" spans="1:38" x14ac:dyDescent="0.25">
      <c r="A222" s="2"/>
      <c r="B222" s="1" t="s">
        <v>402</v>
      </c>
      <c r="C222" s="2">
        <v>0</v>
      </c>
      <c r="D222" s="2">
        <v>0</v>
      </c>
      <c r="E222" s="2">
        <v>0</v>
      </c>
      <c r="F222" s="2">
        <v>0</v>
      </c>
      <c r="G222" s="2">
        <v>0</v>
      </c>
      <c r="H222" s="2">
        <v>0</v>
      </c>
      <c r="I222" s="2">
        <v>0</v>
      </c>
      <c r="J222" s="2">
        <v>0</v>
      </c>
      <c r="K222" s="2">
        <v>0</v>
      </c>
      <c r="L222" s="1">
        <v>0</v>
      </c>
      <c r="M222" s="2">
        <v>2.3404526551000397E-2</v>
      </c>
      <c r="N222" s="2">
        <v>0</v>
      </c>
      <c r="O222" s="2">
        <v>0</v>
      </c>
      <c r="P222" s="2">
        <v>0</v>
      </c>
      <c r="Q222" s="2">
        <v>0</v>
      </c>
      <c r="R222" s="2">
        <v>0</v>
      </c>
      <c r="S222" s="2">
        <v>0</v>
      </c>
      <c r="T222" s="2">
        <v>0</v>
      </c>
      <c r="U222" s="2">
        <v>0</v>
      </c>
      <c r="V222" s="1">
        <v>2.3404526551000397E-2</v>
      </c>
      <c r="W222" s="2">
        <v>2.28098722136314E-3</v>
      </c>
      <c r="X222" s="2">
        <v>0</v>
      </c>
      <c r="Y222" s="2">
        <v>0</v>
      </c>
      <c r="Z222" s="2">
        <v>0</v>
      </c>
      <c r="AA222" s="2">
        <v>0</v>
      </c>
      <c r="AB222" s="2">
        <v>0</v>
      </c>
      <c r="AC222" s="2">
        <v>0</v>
      </c>
      <c r="AD222" s="2">
        <v>0</v>
      </c>
      <c r="AE222" s="2">
        <v>0</v>
      </c>
      <c r="AF222" s="1">
        <v>2.28098722136314E-3</v>
      </c>
      <c r="AG222">
        <v>2.5685513772363534E-2</v>
      </c>
    </row>
    <row r="223" spans="1:38" x14ac:dyDescent="0.25">
      <c r="A223" s="2"/>
      <c r="B223" s="1" t="s">
        <v>404</v>
      </c>
      <c r="C223" s="2">
        <v>0</v>
      </c>
      <c r="D223" s="2">
        <v>0</v>
      </c>
      <c r="E223" s="2">
        <v>0</v>
      </c>
      <c r="F223" s="2">
        <v>0</v>
      </c>
      <c r="G223" s="2">
        <v>0</v>
      </c>
      <c r="H223" s="2">
        <v>0</v>
      </c>
      <c r="I223" s="2">
        <v>0</v>
      </c>
      <c r="J223" s="2">
        <v>0</v>
      </c>
      <c r="K223" s="2">
        <v>0</v>
      </c>
      <c r="L223" s="1">
        <v>0</v>
      </c>
      <c r="M223" s="2">
        <v>1.8081188763927041E-2</v>
      </c>
      <c r="N223" s="2">
        <v>0</v>
      </c>
      <c r="O223" s="2">
        <v>0</v>
      </c>
      <c r="P223" s="2">
        <v>0</v>
      </c>
      <c r="Q223" s="2">
        <v>0</v>
      </c>
      <c r="R223" s="2">
        <v>0</v>
      </c>
      <c r="S223" s="2">
        <v>0</v>
      </c>
      <c r="T223" s="2">
        <v>0</v>
      </c>
      <c r="U223" s="2">
        <v>0</v>
      </c>
      <c r="V223" s="1">
        <v>1.8081188763927041E-2</v>
      </c>
      <c r="W223" s="2">
        <v>5.928162634148313E-2</v>
      </c>
      <c r="X223" s="2">
        <v>0</v>
      </c>
      <c r="Y223" s="2">
        <v>0</v>
      </c>
      <c r="Z223" s="2">
        <v>0</v>
      </c>
      <c r="AA223" s="2">
        <v>0</v>
      </c>
      <c r="AB223" s="2">
        <v>0</v>
      </c>
      <c r="AC223" s="2">
        <v>0</v>
      </c>
      <c r="AD223" s="2">
        <v>0</v>
      </c>
      <c r="AE223" s="2">
        <v>0</v>
      </c>
      <c r="AF223" s="1">
        <v>5.928162634148313E-2</v>
      </c>
      <c r="AG223">
        <v>7.7362815105410168E-2</v>
      </c>
    </row>
    <row r="224" spans="1:38" ht="15.75" thickBot="1" x14ac:dyDescent="0.3">
      <c r="A224" s="13" t="s">
        <v>316</v>
      </c>
      <c r="B224" s="14"/>
      <c r="C224" s="13">
        <v>4.3408448912163021E-2</v>
      </c>
      <c r="D224" s="13">
        <v>0</v>
      </c>
      <c r="E224" s="13">
        <v>0</v>
      </c>
      <c r="F224" s="13">
        <v>0</v>
      </c>
      <c r="G224" s="13">
        <v>0</v>
      </c>
      <c r="H224" s="13">
        <v>0</v>
      </c>
      <c r="I224" s="13">
        <v>0</v>
      </c>
      <c r="J224" s="13">
        <v>0</v>
      </c>
      <c r="K224" s="13">
        <v>0</v>
      </c>
      <c r="L224" s="14">
        <v>4.3408448912163021E-2</v>
      </c>
      <c r="M224" s="13">
        <v>8.2275171727346497E-2</v>
      </c>
      <c r="N224" s="13">
        <v>0</v>
      </c>
      <c r="O224" s="13">
        <v>0</v>
      </c>
      <c r="P224" s="13">
        <v>0</v>
      </c>
      <c r="Q224" s="13">
        <v>0</v>
      </c>
      <c r="R224" s="13">
        <v>0</v>
      </c>
      <c r="S224" s="13">
        <v>0</v>
      </c>
      <c r="T224" s="13">
        <v>0</v>
      </c>
      <c r="U224" s="13">
        <v>0</v>
      </c>
      <c r="V224" s="14">
        <v>8.2275171727346497E-2</v>
      </c>
      <c r="W224" s="13">
        <v>6.1798686709013805E-2</v>
      </c>
      <c r="X224" s="13">
        <v>0</v>
      </c>
      <c r="Y224" s="13">
        <v>0</v>
      </c>
      <c r="Z224" s="13">
        <v>0</v>
      </c>
      <c r="AA224" s="13">
        <v>0</v>
      </c>
      <c r="AB224" s="13">
        <v>0</v>
      </c>
      <c r="AC224" s="13">
        <v>0</v>
      </c>
      <c r="AD224" s="13">
        <v>0</v>
      </c>
      <c r="AE224" s="13">
        <v>0</v>
      </c>
      <c r="AF224" s="14">
        <v>6.1798686709013805E-2</v>
      </c>
      <c r="AG224" s="13">
        <v>0.18748230734852331</v>
      </c>
      <c r="AH224" s="2"/>
      <c r="AI224" s="2"/>
      <c r="AJ224" s="2"/>
      <c r="AK224" s="2"/>
      <c r="AL224" s="2"/>
    </row>
    <row r="225" spans="1:38" ht="15.75" thickTop="1" x14ac:dyDescent="0.25">
      <c r="A225" s="2" t="s">
        <v>75</v>
      </c>
      <c r="B225" s="1" t="s">
        <v>403</v>
      </c>
      <c r="C225" s="2">
        <v>2.7921669738763245E-2</v>
      </c>
      <c r="D225" s="2">
        <v>5.5975772683350564E-2</v>
      </c>
      <c r="E225" s="2">
        <v>6.3763647155961299E-3</v>
      </c>
      <c r="F225" s="2">
        <v>0</v>
      </c>
      <c r="G225" s="2">
        <v>0</v>
      </c>
      <c r="H225" s="2">
        <v>0</v>
      </c>
      <c r="I225" s="2">
        <v>0</v>
      </c>
      <c r="J225" s="2">
        <v>0</v>
      </c>
      <c r="K225" s="2">
        <v>0</v>
      </c>
      <c r="L225" s="1">
        <v>9.0273807137709924E-2</v>
      </c>
      <c r="M225" s="2">
        <v>3.6139436686593158E-4</v>
      </c>
      <c r="N225" s="2">
        <v>5.1020495466566534E-2</v>
      </c>
      <c r="O225" s="2">
        <v>6.3816126371318404E-3</v>
      </c>
      <c r="P225" s="2">
        <v>0</v>
      </c>
      <c r="Q225" s="2">
        <v>0</v>
      </c>
      <c r="R225" s="2">
        <v>0</v>
      </c>
      <c r="S225" s="2">
        <v>0</v>
      </c>
      <c r="T225" s="2">
        <v>0</v>
      </c>
      <c r="U225" s="2">
        <v>0</v>
      </c>
      <c r="V225" s="1">
        <v>5.7763502470564304E-2</v>
      </c>
      <c r="W225" s="2">
        <v>0</v>
      </c>
      <c r="X225" s="2">
        <v>0</v>
      </c>
      <c r="Y225" s="2">
        <v>1.5778976409579634E-2</v>
      </c>
      <c r="Z225" s="2">
        <v>3.3203979327547478E-4</v>
      </c>
      <c r="AA225" s="2">
        <v>0</v>
      </c>
      <c r="AB225" s="2">
        <v>0</v>
      </c>
      <c r="AC225" s="2">
        <v>0</v>
      </c>
      <c r="AD225" s="2">
        <v>0</v>
      </c>
      <c r="AE225" s="2">
        <v>0</v>
      </c>
      <c r="AF225" s="1">
        <v>1.611101620285511E-2</v>
      </c>
      <c r="AG225">
        <v>0.16414832581112937</v>
      </c>
    </row>
    <row r="226" spans="1:38" x14ac:dyDescent="0.25">
      <c r="A226" s="2"/>
      <c r="B226" s="1" t="s">
        <v>402</v>
      </c>
      <c r="C226" s="2">
        <v>9.4526115446040126E-4</v>
      </c>
      <c r="D226" s="2">
        <v>4.5725870904521843E-3</v>
      </c>
      <c r="E226" s="2">
        <v>5.3255573305226915E-3</v>
      </c>
      <c r="F226" s="2">
        <v>0</v>
      </c>
      <c r="G226" s="2">
        <v>0</v>
      </c>
      <c r="H226" s="2">
        <v>0</v>
      </c>
      <c r="I226" s="2">
        <v>0</v>
      </c>
      <c r="J226" s="2">
        <v>0</v>
      </c>
      <c r="K226" s="2">
        <v>0</v>
      </c>
      <c r="L226" s="1">
        <v>1.0843405575435276E-2</v>
      </c>
      <c r="M226" s="2">
        <v>2.0177852150014552E-3</v>
      </c>
      <c r="N226" s="2">
        <v>4.8721648449202654E-2</v>
      </c>
      <c r="O226" s="2">
        <v>9.4221730939062415E-2</v>
      </c>
      <c r="P226" s="2">
        <v>5.9385540524371002E-3</v>
      </c>
      <c r="Q226" s="2">
        <v>0</v>
      </c>
      <c r="R226" s="2">
        <v>0</v>
      </c>
      <c r="S226" s="2">
        <v>0</v>
      </c>
      <c r="T226" s="2">
        <v>0</v>
      </c>
      <c r="U226" s="2">
        <v>0</v>
      </c>
      <c r="V226" s="1">
        <v>0.15089971865570365</v>
      </c>
      <c r="W226" s="2">
        <v>0</v>
      </c>
      <c r="X226" s="2">
        <v>3.6294497194991255E-5</v>
      </c>
      <c r="Y226" s="2">
        <v>4.4118330819287739E-2</v>
      </c>
      <c r="Z226" s="2">
        <v>7.6027267458119384E-4</v>
      </c>
      <c r="AA226" s="2">
        <v>0</v>
      </c>
      <c r="AB226" s="2">
        <v>0</v>
      </c>
      <c r="AC226" s="2">
        <v>0</v>
      </c>
      <c r="AD226" s="2">
        <v>0</v>
      </c>
      <c r="AE226" s="2">
        <v>0</v>
      </c>
      <c r="AF226" s="1">
        <v>4.4914897991063921E-2</v>
      </c>
      <c r="AG226">
        <v>0.20665802222220286</v>
      </c>
    </row>
    <row r="227" spans="1:38" x14ac:dyDescent="0.25">
      <c r="A227" s="2"/>
      <c r="B227" s="1" t="s">
        <v>404</v>
      </c>
      <c r="C227" s="2">
        <v>0</v>
      </c>
      <c r="D227" s="2">
        <v>0</v>
      </c>
      <c r="E227" s="2">
        <v>0</v>
      </c>
      <c r="F227" s="2">
        <v>0</v>
      </c>
      <c r="G227" s="2">
        <v>0</v>
      </c>
      <c r="H227" s="2">
        <v>0</v>
      </c>
      <c r="I227" s="2">
        <v>0</v>
      </c>
      <c r="J227" s="2">
        <v>0</v>
      </c>
      <c r="K227" s="2">
        <v>0</v>
      </c>
      <c r="L227" s="1">
        <v>0</v>
      </c>
      <c r="M227" s="2">
        <v>0</v>
      </c>
      <c r="N227" s="2">
        <v>3.8659266669751382E-4</v>
      </c>
      <c r="O227" s="2">
        <v>4.124155984747091E-2</v>
      </c>
      <c r="P227" s="2">
        <v>3.6301704074986479E-3</v>
      </c>
      <c r="Q227" s="2">
        <v>0</v>
      </c>
      <c r="R227" s="2">
        <v>0</v>
      </c>
      <c r="S227" s="2">
        <v>0</v>
      </c>
      <c r="T227" s="2">
        <v>0</v>
      </c>
      <c r="U227" s="2">
        <v>0</v>
      </c>
      <c r="V227" s="1">
        <v>4.525832292166708E-2</v>
      </c>
      <c r="W227" s="2">
        <v>0</v>
      </c>
      <c r="X227" s="2">
        <v>0</v>
      </c>
      <c r="Y227" s="2">
        <v>0.11643566913480072</v>
      </c>
      <c r="Z227" s="2">
        <v>2.3738858999960016E-2</v>
      </c>
      <c r="AA227" s="2">
        <v>0</v>
      </c>
      <c r="AB227" s="2">
        <v>0</v>
      </c>
      <c r="AC227" s="2">
        <v>0</v>
      </c>
      <c r="AD227" s="2">
        <v>0</v>
      </c>
      <c r="AE227" s="2">
        <v>0</v>
      </c>
      <c r="AF227" s="1">
        <v>0.14017452813476075</v>
      </c>
      <c r="AG227">
        <v>0.18543285105642782</v>
      </c>
    </row>
    <row r="228" spans="1:38" ht="15.75" thickBot="1" x14ac:dyDescent="0.3">
      <c r="A228" s="13" t="s">
        <v>317</v>
      </c>
      <c r="B228" s="14"/>
      <c r="C228" s="13">
        <v>2.8866930893223643E-2</v>
      </c>
      <c r="D228" s="13">
        <v>6.0548359773802747E-2</v>
      </c>
      <c r="E228" s="13">
        <v>1.1701922046118822E-2</v>
      </c>
      <c r="F228" s="13">
        <v>0</v>
      </c>
      <c r="G228" s="13">
        <v>0</v>
      </c>
      <c r="H228" s="13">
        <v>0</v>
      </c>
      <c r="I228" s="13">
        <v>0</v>
      </c>
      <c r="J228" s="13">
        <v>0</v>
      </c>
      <c r="K228" s="13">
        <v>0</v>
      </c>
      <c r="L228" s="14">
        <v>0.10111721271314521</v>
      </c>
      <c r="M228" s="13">
        <v>2.3791795818673871E-3</v>
      </c>
      <c r="N228" s="13">
        <v>0.10012873658246671</v>
      </c>
      <c r="O228" s="13">
        <v>0.14184490342366515</v>
      </c>
      <c r="P228" s="13">
        <v>9.5687244599357481E-3</v>
      </c>
      <c r="Q228" s="13">
        <v>0</v>
      </c>
      <c r="R228" s="13">
        <v>0</v>
      </c>
      <c r="S228" s="13">
        <v>0</v>
      </c>
      <c r="T228" s="13">
        <v>0</v>
      </c>
      <c r="U228" s="13">
        <v>0</v>
      </c>
      <c r="V228" s="14">
        <v>0.25392154404793499</v>
      </c>
      <c r="W228" s="13">
        <v>0</v>
      </c>
      <c r="X228" s="13">
        <v>3.6294497194991255E-5</v>
      </c>
      <c r="Y228" s="13">
        <v>0.17633297636366807</v>
      </c>
      <c r="Z228" s="13">
        <v>2.4831171467816684E-2</v>
      </c>
      <c r="AA228" s="13">
        <v>0</v>
      </c>
      <c r="AB228" s="13">
        <v>0</v>
      </c>
      <c r="AC228" s="13">
        <v>0</v>
      </c>
      <c r="AD228" s="13">
        <v>0</v>
      </c>
      <c r="AE228" s="13">
        <v>0</v>
      </c>
      <c r="AF228" s="14">
        <v>0.20120044232867976</v>
      </c>
      <c r="AG228" s="13">
        <v>0.55623919908976005</v>
      </c>
      <c r="AH228" s="2"/>
      <c r="AI228" s="2"/>
      <c r="AJ228" s="2"/>
      <c r="AK228" s="2"/>
      <c r="AL228" s="2"/>
    </row>
    <row r="229" spans="1:38" ht="15.75" thickTop="1" x14ac:dyDescent="0.25">
      <c r="A229" s="2" t="s">
        <v>76</v>
      </c>
      <c r="B229" s="1" t="s">
        <v>403</v>
      </c>
      <c r="C229" s="2">
        <v>2.609709149694823E-4</v>
      </c>
      <c r="D229" s="2">
        <v>6.7513742951408003E-4</v>
      </c>
      <c r="E229" s="2">
        <v>0</v>
      </c>
      <c r="F229" s="2">
        <v>0</v>
      </c>
      <c r="G229" s="2">
        <v>0</v>
      </c>
      <c r="H229" s="2">
        <v>0</v>
      </c>
      <c r="I229" s="2">
        <v>0</v>
      </c>
      <c r="J229" s="2">
        <v>0</v>
      </c>
      <c r="K229" s="2">
        <v>0</v>
      </c>
      <c r="L229" s="1">
        <v>9.3610834448356239E-4</v>
      </c>
      <c r="M229" s="2">
        <v>0</v>
      </c>
      <c r="N229" s="2">
        <v>0</v>
      </c>
      <c r="O229" s="2">
        <v>0</v>
      </c>
      <c r="P229" s="2">
        <v>0</v>
      </c>
      <c r="Q229" s="2">
        <v>0</v>
      </c>
      <c r="R229" s="2">
        <v>0</v>
      </c>
      <c r="S229" s="2">
        <v>0</v>
      </c>
      <c r="T229" s="2">
        <v>0</v>
      </c>
      <c r="U229" s="2">
        <v>0</v>
      </c>
      <c r="V229" s="1">
        <v>0</v>
      </c>
      <c r="W229" s="2">
        <v>0</v>
      </c>
      <c r="X229" s="2">
        <v>0</v>
      </c>
      <c r="Y229" s="2">
        <v>0</v>
      </c>
      <c r="Z229" s="2">
        <v>0</v>
      </c>
      <c r="AA229" s="2">
        <v>0</v>
      </c>
      <c r="AB229" s="2">
        <v>0</v>
      </c>
      <c r="AC229" s="2">
        <v>0</v>
      </c>
      <c r="AD229" s="2">
        <v>0</v>
      </c>
      <c r="AE229" s="2">
        <v>0</v>
      </c>
      <c r="AF229" s="1">
        <v>0</v>
      </c>
      <c r="AG229">
        <v>9.3610834448356239E-4</v>
      </c>
    </row>
    <row r="230" spans="1:38" x14ac:dyDescent="0.25">
      <c r="A230" s="2"/>
      <c r="B230" s="1" t="s">
        <v>402</v>
      </c>
      <c r="C230" s="2">
        <v>6.0259192740299541E-4</v>
      </c>
      <c r="D230" s="2">
        <v>1.35027485902816E-4</v>
      </c>
      <c r="E230" s="2">
        <v>0</v>
      </c>
      <c r="F230" s="2">
        <v>0</v>
      </c>
      <c r="G230" s="2">
        <v>0</v>
      </c>
      <c r="H230" s="2">
        <v>0</v>
      </c>
      <c r="I230" s="2">
        <v>0</v>
      </c>
      <c r="J230" s="2">
        <v>0</v>
      </c>
      <c r="K230" s="2">
        <v>0</v>
      </c>
      <c r="L230" s="1">
        <v>7.3761941330581136E-4</v>
      </c>
      <c r="M230" s="2">
        <v>0</v>
      </c>
      <c r="N230" s="2">
        <v>0</v>
      </c>
      <c r="O230" s="2">
        <v>0</v>
      </c>
      <c r="P230" s="2">
        <v>0</v>
      </c>
      <c r="Q230" s="2">
        <v>0</v>
      </c>
      <c r="R230" s="2">
        <v>0</v>
      </c>
      <c r="S230" s="2">
        <v>0</v>
      </c>
      <c r="T230" s="2">
        <v>0</v>
      </c>
      <c r="U230" s="2">
        <v>0</v>
      </c>
      <c r="V230" s="1">
        <v>0</v>
      </c>
      <c r="W230" s="2">
        <v>0</v>
      </c>
      <c r="X230" s="2">
        <v>0</v>
      </c>
      <c r="Y230" s="2">
        <v>0</v>
      </c>
      <c r="Z230" s="2">
        <v>0</v>
      </c>
      <c r="AA230" s="2">
        <v>0</v>
      </c>
      <c r="AB230" s="2">
        <v>0</v>
      </c>
      <c r="AC230" s="2">
        <v>0</v>
      </c>
      <c r="AD230" s="2">
        <v>0</v>
      </c>
      <c r="AE230" s="2">
        <v>0</v>
      </c>
      <c r="AF230" s="1">
        <v>0</v>
      </c>
      <c r="AG230">
        <v>7.3761941330581136E-4</v>
      </c>
    </row>
    <row r="231" spans="1:38" x14ac:dyDescent="0.25">
      <c r="A231" s="2"/>
      <c r="B231" s="1" t="s">
        <v>404</v>
      </c>
      <c r="C231" s="2">
        <v>4.8687611288028036E-3</v>
      </c>
      <c r="D231" s="2">
        <v>1.0868347636262621E-2</v>
      </c>
      <c r="E231" s="2">
        <v>5.9218289141295885E-3</v>
      </c>
      <c r="F231" s="2">
        <v>1.4958589216568941E-3</v>
      </c>
      <c r="G231" s="2">
        <v>0</v>
      </c>
      <c r="H231" s="2">
        <v>0</v>
      </c>
      <c r="I231" s="2">
        <v>0</v>
      </c>
      <c r="J231" s="2">
        <v>0</v>
      </c>
      <c r="K231" s="2">
        <v>0</v>
      </c>
      <c r="L231" s="1">
        <v>2.3154796600851908E-2</v>
      </c>
      <c r="M231" s="2">
        <v>0</v>
      </c>
      <c r="N231" s="2">
        <v>4.8105966575971298E-3</v>
      </c>
      <c r="O231" s="2">
        <v>3.6540264437960189E-3</v>
      </c>
      <c r="P231" s="2">
        <v>0</v>
      </c>
      <c r="Q231" s="2">
        <v>0</v>
      </c>
      <c r="R231" s="2">
        <v>0</v>
      </c>
      <c r="S231" s="2">
        <v>0</v>
      </c>
      <c r="T231" s="2">
        <v>0</v>
      </c>
      <c r="U231" s="2">
        <v>0</v>
      </c>
      <c r="V231" s="1">
        <v>8.4646231013931483E-3</v>
      </c>
      <c r="W231" s="2">
        <v>0</v>
      </c>
      <c r="X231" s="2">
        <v>0</v>
      </c>
      <c r="Y231" s="2">
        <v>0</v>
      </c>
      <c r="Z231" s="2">
        <v>0</v>
      </c>
      <c r="AA231" s="2">
        <v>0</v>
      </c>
      <c r="AB231" s="2">
        <v>0</v>
      </c>
      <c r="AC231" s="2">
        <v>0</v>
      </c>
      <c r="AD231" s="2">
        <v>0</v>
      </c>
      <c r="AE231" s="2">
        <v>0</v>
      </c>
      <c r="AF231" s="1">
        <v>0</v>
      </c>
      <c r="AG231">
        <v>3.1619419702245063E-2</v>
      </c>
    </row>
    <row r="232" spans="1:38" ht="15.75" thickBot="1" x14ac:dyDescent="0.3">
      <c r="A232" s="13" t="s">
        <v>318</v>
      </c>
      <c r="B232" s="14"/>
      <c r="C232" s="13">
        <v>5.7323239711752809E-3</v>
      </c>
      <c r="D232" s="13">
        <v>1.1678512551679518E-2</v>
      </c>
      <c r="E232" s="13">
        <v>5.9218289141295885E-3</v>
      </c>
      <c r="F232" s="13">
        <v>1.4958589216568941E-3</v>
      </c>
      <c r="G232" s="13">
        <v>0</v>
      </c>
      <c r="H232" s="13">
        <v>0</v>
      </c>
      <c r="I232" s="13">
        <v>0</v>
      </c>
      <c r="J232" s="13">
        <v>0</v>
      </c>
      <c r="K232" s="13">
        <v>0</v>
      </c>
      <c r="L232" s="14">
        <v>2.4828524358641281E-2</v>
      </c>
      <c r="M232" s="13">
        <v>0</v>
      </c>
      <c r="N232" s="13">
        <v>4.8105966575971298E-3</v>
      </c>
      <c r="O232" s="13">
        <v>3.6540264437960189E-3</v>
      </c>
      <c r="P232" s="13">
        <v>0</v>
      </c>
      <c r="Q232" s="13">
        <v>0</v>
      </c>
      <c r="R232" s="13">
        <v>0</v>
      </c>
      <c r="S232" s="13">
        <v>0</v>
      </c>
      <c r="T232" s="13">
        <v>0</v>
      </c>
      <c r="U232" s="13">
        <v>0</v>
      </c>
      <c r="V232" s="14">
        <v>8.4646231013931483E-3</v>
      </c>
      <c r="W232" s="13">
        <v>0</v>
      </c>
      <c r="X232" s="13">
        <v>0</v>
      </c>
      <c r="Y232" s="13">
        <v>0</v>
      </c>
      <c r="Z232" s="13">
        <v>0</v>
      </c>
      <c r="AA232" s="13">
        <v>0</v>
      </c>
      <c r="AB232" s="13">
        <v>0</v>
      </c>
      <c r="AC232" s="13">
        <v>0</v>
      </c>
      <c r="AD232" s="13">
        <v>0</v>
      </c>
      <c r="AE232" s="13">
        <v>0</v>
      </c>
      <c r="AF232" s="14">
        <v>0</v>
      </c>
      <c r="AG232" s="13">
        <v>3.3293147460034436E-2</v>
      </c>
      <c r="AH232" s="2"/>
      <c r="AI232" s="2"/>
      <c r="AJ232" s="2"/>
      <c r="AK232" s="2"/>
      <c r="AL232" s="2"/>
    </row>
    <row r="233" spans="1:38" ht="15.75" thickTop="1" x14ac:dyDescent="0.25">
      <c r="A233" s="2" t="s">
        <v>77</v>
      </c>
      <c r="B233" s="1" t="s">
        <v>403</v>
      </c>
      <c r="C233" s="2">
        <v>8.967366333074725E-3</v>
      </c>
      <c r="D233" s="2">
        <v>1.9389286882666414E-2</v>
      </c>
      <c r="E233" s="2">
        <v>3.1079181773664307E-2</v>
      </c>
      <c r="F233" s="2">
        <v>7.5539691229221814E-2</v>
      </c>
      <c r="G233" s="2">
        <v>0.12065682190949831</v>
      </c>
      <c r="H233" s="2">
        <v>0</v>
      </c>
      <c r="I233" s="2">
        <v>0</v>
      </c>
      <c r="J233" s="2">
        <v>0</v>
      </c>
      <c r="K233" s="2">
        <v>0</v>
      </c>
      <c r="L233" s="1">
        <v>0.25563234812812557</v>
      </c>
      <c r="M233" s="2">
        <v>0</v>
      </c>
      <c r="N233" s="2">
        <v>0</v>
      </c>
      <c r="O233" s="2">
        <v>7.9890707321710452E-3</v>
      </c>
      <c r="P233" s="2">
        <v>2.5917188751334509E-2</v>
      </c>
      <c r="Q233" s="2">
        <v>5.1525482597516908E-2</v>
      </c>
      <c r="R233" s="2">
        <v>0</v>
      </c>
      <c r="S233" s="2">
        <v>0</v>
      </c>
      <c r="T233" s="2">
        <v>0</v>
      </c>
      <c r="U233" s="2">
        <v>0</v>
      </c>
      <c r="V233" s="1">
        <v>8.5431742081022471E-2</v>
      </c>
      <c r="W233" s="2">
        <v>0</v>
      </c>
      <c r="X233" s="2">
        <v>0</v>
      </c>
      <c r="Y233" s="2">
        <v>0</v>
      </c>
      <c r="Z233" s="2">
        <v>7.3698136681835009E-3</v>
      </c>
      <c r="AA233" s="2">
        <v>2.1972439218921572E-2</v>
      </c>
      <c r="AB233" s="2">
        <v>0</v>
      </c>
      <c r="AC233" s="2">
        <v>0</v>
      </c>
      <c r="AD233" s="2">
        <v>0</v>
      </c>
      <c r="AE233" s="2">
        <v>0</v>
      </c>
      <c r="AF233" s="1">
        <v>2.9342252887105073E-2</v>
      </c>
      <c r="AG233">
        <v>0.37040634309625314</v>
      </c>
    </row>
    <row r="234" spans="1:38" x14ac:dyDescent="0.25">
      <c r="A234" s="2"/>
      <c r="B234" s="1" t="s">
        <v>402</v>
      </c>
      <c r="C234" s="2">
        <v>6.8531586250985743E-3</v>
      </c>
      <c r="D234" s="2">
        <v>1.1891293432556271E-2</v>
      </c>
      <c r="E234" s="2">
        <v>1.0110400490197684E-3</v>
      </c>
      <c r="F234" s="2">
        <v>2.6949476883093514E-3</v>
      </c>
      <c r="G234" s="2">
        <v>1.1619409401371189E-2</v>
      </c>
      <c r="H234" s="2">
        <v>0</v>
      </c>
      <c r="I234" s="2">
        <v>0</v>
      </c>
      <c r="J234" s="2">
        <v>0</v>
      </c>
      <c r="K234" s="2">
        <v>0</v>
      </c>
      <c r="L234" s="1">
        <v>3.4069849196355154E-2</v>
      </c>
      <c r="M234" s="2">
        <v>0</v>
      </c>
      <c r="N234" s="2">
        <v>0</v>
      </c>
      <c r="O234" s="2">
        <v>5.6034860168323515E-4</v>
      </c>
      <c r="P234" s="2">
        <v>1.3654553538850596E-2</v>
      </c>
      <c r="Q234" s="2">
        <v>7.4568149136728892E-2</v>
      </c>
      <c r="R234" s="2">
        <v>0</v>
      </c>
      <c r="S234" s="2">
        <v>0</v>
      </c>
      <c r="T234" s="2">
        <v>0</v>
      </c>
      <c r="U234" s="2">
        <v>0</v>
      </c>
      <c r="V234" s="1">
        <v>8.8783051277262728E-2</v>
      </c>
      <c r="W234" s="2">
        <v>0</v>
      </c>
      <c r="X234" s="2">
        <v>0</v>
      </c>
      <c r="Y234" s="2">
        <v>0</v>
      </c>
      <c r="Z234" s="2">
        <v>5.1128924689907897E-3</v>
      </c>
      <c r="AA234" s="2">
        <v>2.6104830383098507E-2</v>
      </c>
      <c r="AB234" s="2">
        <v>0</v>
      </c>
      <c r="AC234" s="2">
        <v>0</v>
      </c>
      <c r="AD234" s="2">
        <v>0</v>
      </c>
      <c r="AE234" s="2">
        <v>0</v>
      </c>
      <c r="AF234" s="1">
        <v>3.1217722852089295E-2</v>
      </c>
      <c r="AG234">
        <v>0.15407062332570717</v>
      </c>
    </row>
    <row r="235" spans="1:38" x14ac:dyDescent="0.25">
      <c r="A235" s="2"/>
      <c r="B235" s="1" t="s">
        <v>404</v>
      </c>
      <c r="C235" s="2">
        <v>1.8833952854350074E-2</v>
      </c>
      <c r="D235" s="2">
        <v>1.5408157488038095E-2</v>
      </c>
      <c r="E235" s="2">
        <v>2.1003993762767223E-2</v>
      </c>
      <c r="F235" s="2">
        <v>4.7101227960026134E-3</v>
      </c>
      <c r="G235" s="2">
        <v>0</v>
      </c>
      <c r="H235" s="2">
        <v>0</v>
      </c>
      <c r="I235" s="2">
        <v>0</v>
      </c>
      <c r="J235" s="2">
        <v>0</v>
      </c>
      <c r="K235" s="2">
        <v>0</v>
      </c>
      <c r="L235" s="1">
        <v>5.9956226901158004E-2</v>
      </c>
      <c r="M235" s="2">
        <v>0</v>
      </c>
      <c r="N235" s="2">
        <v>1.2264054628354293E-3</v>
      </c>
      <c r="O235" s="2">
        <v>2.0314065052256587E-2</v>
      </c>
      <c r="P235" s="2">
        <v>7.1969103897966E-2</v>
      </c>
      <c r="Q235" s="2">
        <v>2.4729428156612894E-2</v>
      </c>
      <c r="R235" s="2">
        <v>0</v>
      </c>
      <c r="S235" s="2">
        <v>0</v>
      </c>
      <c r="T235" s="2">
        <v>0</v>
      </c>
      <c r="U235" s="2">
        <v>0</v>
      </c>
      <c r="V235" s="1">
        <v>0.11823900256967092</v>
      </c>
      <c r="W235" s="2">
        <v>0</v>
      </c>
      <c r="X235" s="2">
        <v>0</v>
      </c>
      <c r="Y235" s="2">
        <v>0</v>
      </c>
      <c r="Z235" s="2">
        <v>0.13665613850182642</v>
      </c>
      <c r="AA235" s="2">
        <v>8.9391879106625063E-2</v>
      </c>
      <c r="AB235" s="2">
        <v>0</v>
      </c>
      <c r="AC235" s="2">
        <v>0</v>
      </c>
      <c r="AD235" s="2">
        <v>0</v>
      </c>
      <c r="AE235" s="2">
        <v>0</v>
      </c>
      <c r="AF235" s="1">
        <v>0.22604801760845147</v>
      </c>
      <c r="AG235">
        <v>0.40424324707928044</v>
      </c>
    </row>
    <row r="236" spans="1:38" ht="15.75" thickBot="1" x14ac:dyDescent="0.3">
      <c r="A236" s="13" t="s">
        <v>319</v>
      </c>
      <c r="B236" s="14"/>
      <c r="C236" s="13">
        <v>3.4654477812523371E-2</v>
      </c>
      <c r="D236" s="13">
        <v>4.6688737803260778E-2</v>
      </c>
      <c r="E236" s="13">
        <v>5.3094215585451299E-2</v>
      </c>
      <c r="F236" s="13">
        <v>8.2944761713533793E-2</v>
      </c>
      <c r="G236" s="13">
        <v>0.13227623131086949</v>
      </c>
      <c r="H236" s="13">
        <v>0</v>
      </c>
      <c r="I236" s="13">
        <v>0</v>
      </c>
      <c r="J236" s="13">
        <v>0</v>
      </c>
      <c r="K236" s="13">
        <v>0</v>
      </c>
      <c r="L236" s="14">
        <v>0.34965842422563875</v>
      </c>
      <c r="M236" s="13">
        <v>0</v>
      </c>
      <c r="N236" s="13">
        <v>1.2264054628354293E-3</v>
      </c>
      <c r="O236" s="13">
        <v>2.8863484386110867E-2</v>
      </c>
      <c r="P236" s="13">
        <v>0.1115408461881511</v>
      </c>
      <c r="Q236" s="13">
        <v>0.1508230598908587</v>
      </c>
      <c r="R236" s="13">
        <v>0</v>
      </c>
      <c r="S236" s="13">
        <v>0</v>
      </c>
      <c r="T236" s="13">
        <v>0</v>
      </c>
      <c r="U236" s="13">
        <v>0</v>
      </c>
      <c r="V236" s="14">
        <v>0.29245379592795612</v>
      </c>
      <c r="W236" s="13">
        <v>0</v>
      </c>
      <c r="X236" s="13">
        <v>0</v>
      </c>
      <c r="Y236" s="13">
        <v>0</v>
      </c>
      <c r="Z236" s="13">
        <v>0.14913884463900071</v>
      </c>
      <c r="AA236" s="13">
        <v>0.13746914870864513</v>
      </c>
      <c r="AB236" s="13">
        <v>0</v>
      </c>
      <c r="AC236" s="13">
        <v>0</v>
      </c>
      <c r="AD236" s="13">
        <v>0</v>
      </c>
      <c r="AE236" s="13">
        <v>0</v>
      </c>
      <c r="AF236" s="14">
        <v>0.28660799334764586</v>
      </c>
      <c r="AG236" s="13">
        <v>0.92872021350124068</v>
      </c>
      <c r="AH236" s="2"/>
      <c r="AI236" s="2"/>
      <c r="AJ236" s="2"/>
      <c r="AK236" s="2"/>
      <c r="AL236" s="2"/>
    </row>
    <row r="237" spans="1:38" ht="15.75" thickTop="1" x14ac:dyDescent="0.25">
      <c r="A237" s="2" t="s">
        <v>79</v>
      </c>
      <c r="B237" s="1" t="s">
        <v>403</v>
      </c>
      <c r="C237" s="2">
        <v>0</v>
      </c>
      <c r="D237" s="2">
        <v>0</v>
      </c>
      <c r="E237" s="2">
        <v>0</v>
      </c>
      <c r="F237" s="2">
        <v>0</v>
      </c>
      <c r="G237" s="2">
        <v>0</v>
      </c>
      <c r="H237" s="2">
        <v>0</v>
      </c>
      <c r="I237" s="2">
        <v>5.2520681209988103E-3</v>
      </c>
      <c r="J237" s="2">
        <v>0</v>
      </c>
      <c r="K237" s="2">
        <v>0</v>
      </c>
      <c r="L237" s="1">
        <v>5.2520681209988103E-3</v>
      </c>
      <c r="M237" s="2">
        <v>0</v>
      </c>
      <c r="N237" s="2">
        <v>0</v>
      </c>
      <c r="O237" s="2">
        <v>0</v>
      </c>
      <c r="P237" s="2">
        <v>0</v>
      </c>
      <c r="Q237" s="2">
        <v>0</v>
      </c>
      <c r="R237" s="2">
        <v>0</v>
      </c>
      <c r="S237" s="2">
        <v>0</v>
      </c>
      <c r="T237" s="2">
        <v>0</v>
      </c>
      <c r="U237" s="2">
        <v>0</v>
      </c>
      <c r="V237" s="1">
        <v>0</v>
      </c>
      <c r="W237" s="2">
        <v>0</v>
      </c>
      <c r="X237" s="2">
        <v>0</v>
      </c>
      <c r="Y237" s="2">
        <v>0</v>
      </c>
      <c r="Z237" s="2">
        <v>0</v>
      </c>
      <c r="AA237" s="2">
        <v>0</v>
      </c>
      <c r="AB237" s="2">
        <v>0</v>
      </c>
      <c r="AC237" s="2">
        <v>0</v>
      </c>
      <c r="AD237" s="2">
        <v>0</v>
      </c>
      <c r="AE237" s="2">
        <v>0</v>
      </c>
      <c r="AF237" s="1">
        <v>0</v>
      </c>
      <c r="AG237">
        <v>5.2520681209988103E-3</v>
      </c>
    </row>
    <row r="238" spans="1:38" x14ac:dyDescent="0.25">
      <c r="A238" s="2"/>
      <c r="B238" s="1" t="s">
        <v>402</v>
      </c>
      <c r="C238" s="2">
        <v>0</v>
      </c>
      <c r="D238" s="2">
        <v>0</v>
      </c>
      <c r="E238" s="2">
        <v>0</v>
      </c>
      <c r="F238" s="2">
        <v>0</v>
      </c>
      <c r="G238" s="2">
        <v>0</v>
      </c>
      <c r="H238" s="2">
        <v>2.3588912679605666E-3</v>
      </c>
      <c r="I238" s="2">
        <v>3.8645168587423846E-2</v>
      </c>
      <c r="J238" s="2">
        <v>1.3177133893202525E-2</v>
      </c>
      <c r="K238" s="2">
        <v>0</v>
      </c>
      <c r="L238" s="1">
        <v>5.4181193748586938E-2</v>
      </c>
      <c r="M238" s="2">
        <v>0</v>
      </c>
      <c r="N238" s="2">
        <v>0</v>
      </c>
      <c r="O238" s="2">
        <v>0</v>
      </c>
      <c r="P238" s="2">
        <v>0</v>
      </c>
      <c r="Q238" s="2">
        <v>0</v>
      </c>
      <c r="R238" s="2">
        <v>0</v>
      </c>
      <c r="S238" s="2">
        <v>1.4341984819474634E-4</v>
      </c>
      <c r="T238" s="2">
        <v>4.4291047734055893E-4</v>
      </c>
      <c r="U238" s="2">
        <v>0</v>
      </c>
      <c r="V238" s="1">
        <v>5.8633032553530534E-4</v>
      </c>
      <c r="W238" s="2">
        <v>0</v>
      </c>
      <c r="X238" s="2">
        <v>0</v>
      </c>
      <c r="Y238" s="2">
        <v>0</v>
      </c>
      <c r="Z238" s="2">
        <v>0</v>
      </c>
      <c r="AA238" s="2">
        <v>0</v>
      </c>
      <c r="AB238" s="2">
        <v>0</v>
      </c>
      <c r="AC238" s="2">
        <v>0</v>
      </c>
      <c r="AD238" s="2">
        <v>0</v>
      </c>
      <c r="AE238" s="2">
        <v>0</v>
      </c>
      <c r="AF238" s="1">
        <v>0</v>
      </c>
      <c r="AG238">
        <v>5.4767524074122241E-2</v>
      </c>
    </row>
    <row r="239" spans="1:38" x14ac:dyDescent="0.25">
      <c r="A239" s="2"/>
      <c r="B239" s="1" t="s">
        <v>404</v>
      </c>
      <c r="C239" s="2">
        <v>0</v>
      </c>
      <c r="D239" s="2">
        <v>0</v>
      </c>
      <c r="E239" s="2">
        <v>0</v>
      </c>
      <c r="F239" s="2">
        <v>0</v>
      </c>
      <c r="G239" s="2">
        <v>0</v>
      </c>
      <c r="H239" s="2">
        <v>0.1089216824241699</v>
      </c>
      <c r="I239" s="2">
        <v>0.82718221997423247</v>
      </c>
      <c r="J239" s="2">
        <v>0.10560194825094354</v>
      </c>
      <c r="K239" s="2">
        <v>0</v>
      </c>
      <c r="L239" s="1">
        <v>1.041705850649346</v>
      </c>
      <c r="M239" s="2">
        <v>0</v>
      </c>
      <c r="N239" s="2">
        <v>0</v>
      </c>
      <c r="O239" s="2">
        <v>0</v>
      </c>
      <c r="P239" s="2">
        <v>0</v>
      </c>
      <c r="Q239" s="2">
        <v>0</v>
      </c>
      <c r="R239" s="2">
        <v>1.2535848406838584E-2</v>
      </c>
      <c r="S239" s="2">
        <v>1.3123621145130968</v>
      </c>
      <c r="T239" s="2">
        <v>0.52513636624084137</v>
      </c>
      <c r="U239" s="2">
        <v>0</v>
      </c>
      <c r="V239" s="1">
        <v>1.8500343291607768</v>
      </c>
      <c r="W239" s="2">
        <v>0</v>
      </c>
      <c r="X239" s="2">
        <v>0</v>
      </c>
      <c r="Y239" s="2">
        <v>0</v>
      </c>
      <c r="Z239" s="2">
        <v>0</v>
      </c>
      <c r="AA239" s="2">
        <v>0</v>
      </c>
      <c r="AB239" s="2">
        <v>0</v>
      </c>
      <c r="AC239" s="2">
        <v>1.1092440861145672</v>
      </c>
      <c r="AD239" s="2">
        <v>1.1712064165463718</v>
      </c>
      <c r="AE239" s="2">
        <v>1.5261519006339449E-2</v>
      </c>
      <c r="AF239" s="1">
        <v>2.2957120216672782</v>
      </c>
      <c r="AG239">
        <v>5.1874522014773996</v>
      </c>
    </row>
    <row r="240" spans="1:38" ht="15.75" thickBot="1" x14ac:dyDescent="0.3">
      <c r="A240" s="13" t="s">
        <v>320</v>
      </c>
      <c r="B240" s="14"/>
      <c r="C240" s="13">
        <v>0</v>
      </c>
      <c r="D240" s="13">
        <v>0</v>
      </c>
      <c r="E240" s="13">
        <v>0</v>
      </c>
      <c r="F240" s="13">
        <v>0</v>
      </c>
      <c r="G240" s="13">
        <v>0</v>
      </c>
      <c r="H240" s="13">
        <v>0.11128057369213046</v>
      </c>
      <c r="I240" s="13">
        <v>0.87107945668265507</v>
      </c>
      <c r="J240" s="13">
        <v>0.11877908214414606</v>
      </c>
      <c r="K240" s="13">
        <v>0</v>
      </c>
      <c r="L240" s="14">
        <v>1.1011391125189316</v>
      </c>
      <c r="M240" s="13">
        <v>0</v>
      </c>
      <c r="N240" s="13">
        <v>0</v>
      </c>
      <c r="O240" s="13">
        <v>0</v>
      </c>
      <c r="P240" s="13">
        <v>0</v>
      </c>
      <c r="Q240" s="13">
        <v>0</v>
      </c>
      <c r="R240" s="13">
        <v>1.2535848406838584E-2</v>
      </c>
      <c r="S240" s="13">
        <v>1.3125055343612917</v>
      </c>
      <c r="T240" s="13">
        <v>0.52557927671818194</v>
      </c>
      <c r="U240" s="13">
        <v>0</v>
      </c>
      <c r="V240" s="14">
        <v>1.8506206594863122</v>
      </c>
      <c r="W240" s="13">
        <v>0</v>
      </c>
      <c r="X240" s="13">
        <v>0</v>
      </c>
      <c r="Y240" s="13">
        <v>0</v>
      </c>
      <c r="Z240" s="13">
        <v>0</v>
      </c>
      <c r="AA240" s="13">
        <v>0</v>
      </c>
      <c r="AB240" s="13">
        <v>0</v>
      </c>
      <c r="AC240" s="13">
        <v>1.1092440861145672</v>
      </c>
      <c r="AD240" s="13">
        <v>1.1712064165463718</v>
      </c>
      <c r="AE240" s="13">
        <v>1.5261519006339449E-2</v>
      </c>
      <c r="AF240" s="14">
        <v>2.2957120216672782</v>
      </c>
      <c r="AG240" s="13">
        <v>5.2474717936725206</v>
      </c>
      <c r="AH240" s="2"/>
      <c r="AI240" s="2"/>
      <c r="AJ240" s="2"/>
      <c r="AK240" s="2"/>
      <c r="AL240" s="2"/>
    </row>
    <row r="241" spans="1:38" ht="15.75" thickTop="1" x14ac:dyDescent="0.25">
      <c r="A241" s="2" t="s">
        <v>80</v>
      </c>
      <c r="B241" s="1" t="s">
        <v>403</v>
      </c>
      <c r="C241" s="2">
        <v>6.1997779200562438E-2</v>
      </c>
      <c r="D241" s="2">
        <v>0.1484067223818375</v>
      </c>
      <c r="E241" s="2">
        <v>9.4974535916373781E-2</v>
      </c>
      <c r="F241" s="2">
        <v>7.5754584406945685E-2</v>
      </c>
      <c r="G241" s="2">
        <v>7.1078116239352479E-2</v>
      </c>
      <c r="H241" s="2">
        <v>2.1913419162759129E-2</v>
      </c>
      <c r="I241" s="2">
        <v>0</v>
      </c>
      <c r="J241" s="2">
        <v>0</v>
      </c>
      <c r="K241" s="2">
        <v>0</v>
      </c>
      <c r="L241" s="1">
        <v>0.474125157307831</v>
      </c>
      <c r="M241" s="2">
        <v>1.9215230532005673E-3</v>
      </c>
      <c r="N241" s="2">
        <v>3.5591298386663202E-2</v>
      </c>
      <c r="O241" s="2">
        <v>5.6625031675156305E-2</v>
      </c>
      <c r="P241" s="2">
        <v>1.8605576848759044E-2</v>
      </c>
      <c r="Q241" s="2">
        <v>2.6418672166496036E-3</v>
      </c>
      <c r="R241" s="2">
        <v>6.0761923431757142E-4</v>
      </c>
      <c r="S241" s="2">
        <v>0</v>
      </c>
      <c r="T241" s="2">
        <v>0</v>
      </c>
      <c r="U241" s="2">
        <v>0</v>
      </c>
      <c r="V241" s="1">
        <v>0.11599291641474628</v>
      </c>
      <c r="W241" s="2">
        <v>5.1947189434998001E-4</v>
      </c>
      <c r="X241" s="2">
        <v>2.6760532853296334E-4</v>
      </c>
      <c r="Y241" s="2">
        <v>1.3181209083935063E-2</v>
      </c>
      <c r="Z241" s="2">
        <v>0</v>
      </c>
      <c r="AA241" s="2">
        <v>0</v>
      </c>
      <c r="AB241" s="2">
        <v>0</v>
      </c>
      <c r="AC241" s="2">
        <v>0</v>
      </c>
      <c r="AD241" s="2">
        <v>0</v>
      </c>
      <c r="AE241" s="2">
        <v>0</v>
      </c>
      <c r="AF241" s="1">
        <v>1.3968286306818007E-2</v>
      </c>
      <c r="AG241">
        <v>0.6040863600293952</v>
      </c>
    </row>
    <row r="242" spans="1:38" x14ac:dyDescent="0.25">
      <c r="A242" s="2"/>
      <c r="B242" s="1" t="s">
        <v>402</v>
      </c>
      <c r="C242" s="2">
        <v>0.14752296768702641</v>
      </c>
      <c r="D242" s="2">
        <v>9.9747088192125813E-2</v>
      </c>
      <c r="E242" s="2">
        <v>0.16569774272989166</v>
      </c>
      <c r="F242" s="2">
        <v>5.7892576344679265E-2</v>
      </c>
      <c r="G242" s="2">
        <v>4.182855618981926E-2</v>
      </c>
      <c r="H242" s="2">
        <v>4.45360613952902E-3</v>
      </c>
      <c r="I242" s="2">
        <v>0</v>
      </c>
      <c r="J242" s="2">
        <v>0</v>
      </c>
      <c r="K242" s="2">
        <v>0</v>
      </c>
      <c r="L242" s="1">
        <v>0.51714253728307147</v>
      </c>
      <c r="M242" s="2">
        <v>6.0975743478853137E-2</v>
      </c>
      <c r="N242" s="2">
        <v>0.11924282329002182</v>
      </c>
      <c r="O242" s="2">
        <v>0.14019071233081529</v>
      </c>
      <c r="P242" s="2">
        <v>8.6916318208625221E-2</v>
      </c>
      <c r="Q242" s="2">
        <v>1.8607647417536448E-2</v>
      </c>
      <c r="R242" s="2">
        <v>4.1114963839033588E-3</v>
      </c>
      <c r="S242" s="2">
        <v>0</v>
      </c>
      <c r="T242" s="2">
        <v>0</v>
      </c>
      <c r="U242" s="2">
        <v>0</v>
      </c>
      <c r="V242" s="1">
        <v>0.43004474110975521</v>
      </c>
      <c r="W242" s="2">
        <v>1.41171088027445E-4</v>
      </c>
      <c r="X242" s="2">
        <v>3.8885589508886381E-3</v>
      </c>
      <c r="Y242" s="2">
        <v>7.7270955463837304E-2</v>
      </c>
      <c r="Z242" s="2">
        <v>9.246911513403901E-3</v>
      </c>
      <c r="AA242" s="2">
        <v>0</v>
      </c>
      <c r="AB242" s="2">
        <v>0</v>
      </c>
      <c r="AC242" s="2">
        <v>0</v>
      </c>
      <c r="AD242" s="2">
        <v>0</v>
      </c>
      <c r="AE242" s="2">
        <v>0</v>
      </c>
      <c r="AF242" s="1">
        <v>9.0547597016157305E-2</v>
      </c>
      <c r="AG242">
        <v>1.0377348754089841</v>
      </c>
    </row>
    <row r="243" spans="1:38" x14ac:dyDescent="0.25">
      <c r="A243" s="2"/>
      <c r="B243" s="1" t="s">
        <v>404</v>
      </c>
      <c r="C243" s="2">
        <v>9.3437775096942462E-3</v>
      </c>
      <c r="D243" s="2">
        <v>0.10164159344360699</v>
      </c>
      <c r="E243" s="2">
        <v>0.14263871404073539</v>
      </c>
      <c r="F243" s="2">
        <v>5.2132446602134973E-2</v>
      </c>
      <c r="G243" s="2">
        <v>8.0203783146995805E-3</v>
      </c>
      <c r="H243" s="2">
        <v>9.8478593428646174E-3</v>
      </c>
      <c r="I243" s="2">
        <v>0</v>
      </c>
      <c r="J243" s="2">
        <v>0</v>
      </c>
      <c r="K243" s="2">
        <v>0</v>
      </c>
      <c r="L243" s="1">
        <v>0.32362476925373584</v>
      </c>
      <c r="M243" s="2">
        <v>0.15274585682294267</v>
      </c>
      <c r="N243" s="2">
        <v>0.25859692908523385</v>
      </c>
      <c r="O243" s="2">
        <v>0.4763755654327661</v>
      </c>
      <c r="P243" s="2">
        <v>0.18675119386717046</v>
      </c>
      <c r="Q243" s="2">
        <v>7.8176259745856055E-2</v>
      </c>
      <c r="R243" s="2">
        <v>3.7282258307430302E-2</v>
      </c>
      <c r="S243" s="2">
        <v>0</v>
      </c>
      <c r="T243" s="2">
        <v>0</v>
      </c>
      <c r="U243" s="2">
        <v>0</v>
      </c>
      <c r="V243" s="1">
        <v>1.1899280632613995</v>
      </c>
      <c r="W243" s="2">
        <v>6.0466997539682819E-3</v>
      </c>
      <c r="X243" s="2">
        <v>7.5617917854435626E-2</v>
      </c>
      <c r="Y243" s="2">
        <v>0.78378082140100136</v>
      </c>
      <c r="Z243" s="2">
        <v>0.14963655846533733</v>
      </c>
      <c r="AA243" s="2">
        <v>3.7743579167231936E-4</v>
      </c>
      <c r="AB243" s="2">
        <v>0</v>
      </c>
      <c r="AC243" s="2">
        <v>0</v>
      </c>
      <c r="AD243" s="2">
        <v>0</v>
      </c>
      <c r="AE243" s="2">
        <v>0</v>
      </c>
      <c r="AF243" s="1">
        <v>1.0154594332664151</v>
      </c>
      <c r="AG243">
        <v>2.5290122657815499</v>
      </c>
    </row>
    <row r="244" spans="1:38" ht="15.75" thickBot="1" x14ac:dyDescent="0.3">
      <c r="A244" s="13" t="s">
        <v>321</v>
      </c>
      <c r="B244" s="14"/>
      <c r="C244" s="13">
        <v>0.2188645243972831</v>
      </c>
      <c r="D244" s="13">
        <v>0.34979540401757026</v>
      </c>
      <c r="E244" s="13">
        <v>0.40331099268700088</v>
      </c>
      <c r="F244" s="13">
        <v>0.18577960735375995</v>
      </c>
      <c r="G244" s="13">
        <v>0.12092705074387132</v>
      </c>
      <c r="H244" s="13">
        <v>3.621488464515276E-2</v>
      </c>
      <c r="I244" s="13">
        <v>0</v>
      </c>
      <c r="J244" s="13">
        <v>0</v>
      </c>
      <c r="K244" s="13">
        <v>0</v>
      </c>
      <c r="L244" s="14">
        <v>1.3148924638446384</v>
      </c>
      <c r="M244" s="13">
        <v>0.21564312335499639</v>
      </c>
      <c r="N244" s="13">
        <v>0.41343105076191888</v>
      </c>
      <c r="O244" s="13">
        <v>0.67319130943873762</v>
      </c>
      <c r="P244" s="13">
        <v>0.29227308892455472</v>
      </c>
      <c r="Q244" s="13">
        <v>9.9425774380042103E-2</v>
      </c>
      <c r="R244" s="13">
        <v>4.2001373925651238E-2</v>
      </c>
      <c r="S244" s="13">
        <v>0</v>
      </c>
      <c r="T244" s="13">
        <v>0</v>
      </c>
      <c r="U244" s="13">
        <v>0</v>
      </c>
      <c r="V244" s="14">
        <v>1.7359657207859012</v>
      </c>
      <c r="W244" s="13">
        <v>6.7073427363457064E-3</v>
      </c>
      <c r="X244" s="13">
        <v>7.9774082133857227E-2</v>
      </c>
      <c r="Y244" s="13">
        <v>0.87423298594877374</v>
      </c>
      <c r="Z244" s="13">
        <v>0.15888346997874123</v>
      </c>
      <c r="AA244" s="13">
        <v>3.7743579167231936E-4</v>
      </c>
      <c r="AB244" s="13">
        <v>0</v>
      </c>
      <c r="AC244" s="13">
        <v>0</v>
      </c>
      <c r="AD244" s="13">
        <v>0</v>
      </c>
      <c r="AE244" s="13">
        <v>0</v>
      </c>
      <c r="AF244" s="14">
        <v>1.1199753165893902</v>
      </c>
      <c r="AG244" s="13">
        <v>4.1708335012199296</v>
      </c>
      <c r="AH244" s="2"/>
      <c r="AI244" s="2"/>
      <c r="AJ244" s="2"/>
      <c r="AK244" s="2"/>
      <c r="AL244" s="2"/>
    </row>
    <row r="245" spans="1:38" ht="15.75" thickTop="1" x14ac:dyDescent="0.25">
      <c r="A245" s="2" t="s">
        <v>81</v>
      </c>
      <c r="B245" s="1" t="s">
        <v>403</v>
      </c>
      <c r="C245" s="2">
        <v>0.91623409919018695</v>
      </c>
      <c r="D245" s="2">
        <v>0.11445133821491277</v>
      </c>
      <c r="E245" s="2">
        <v>8.4692285291930278E-2</v>
      </c>
      <c r="F245" s="2">
        <v>0.11624839010331715</v>
      </c>
      <c r="G245" s="2">
        <v>8.5290915885524676E-2</v>
      </c>
      <c r="H245" s="2">
        <v>0</v>
      </c>
      <c r="I245" s="2">
        <v>0</v>
      </c>
      <c r="J245" s="2">
        <v>0</v>
      </c>
      <c r="K245" s="2">
        <v>0</v>
      </c>
      <c r="L245" s="1">
        <v>1.316917028685872</v>
      </c>
      <c r="M245" s="2">
        <v>0.55137212927775137</v>
      </c>
      <c r="N245" s="2">
        <v>5.2027390988218861E-2</v>
      </c>
      <c r="O245" s="2">
        <v>0.10737819074708928</v>
      </c>
      <c r="P245" s="2">
        <v>7.637048499824943E-2</v>
      </c>
      <c r="Q245" s="2">
        <v>0.34098120830533812</v>
      </c>
      <c r="R245" s="2">
        <v>0</v>
      </c>
      <c r="S245" s="2">
        <v>0</v>
      </c>
      <c r="T245" s="2">
        <v>0</v>
      </c>
      <c r="U245" s="2">
        <v>0</v>
      </c>
      <c r="V245" s="1">
        <v>1.128129404316647</v>
      </c>
      <c r="W245" s="2">
        <v>4.581241195080387E-2</v>
      </c>
      <c r="X245" s="2">
        <v>6.5217074227237964E-2</v>
      </c>
      <c r="Y245" s="2">
        <v>4.6877130178035811E-2</v>
      </c>
      <c r="Z245" s="2">
        <v>4.5522476504610693E-2</v>
      </c>
      <c r="AA245" s="2">
        <v>0.38590604501673281</v>
      </c>
      <c r="AB245" s="2">
        <v>0</v>
      </c>
      <c r="AC245" s="2">
        <v>0</v>
      </c>
      <c r="AD245" s="2">
        <v>0</v>
      </c>
      <c r="AE245" s="2">
        <v>0</v>
      </c>
      <c r="AF245" s="1">
        <v>0.58933513787742109</v>
      </c>
      <c r="AG245">
        <v>3.0343815708799404</v>
      </c>
    </row>
    <row r="246" spans="1:38" x14ac:dyDescent="0.25">
      <c r="A246" s="2"/>
      <c r="B246" s="1" t="s">
        <v>402</v>
      </c>
      <c r="C246" s="2">
        <v>0.6873849084468302</v>
      </c>
      <c r="D246" s="2">
        <v>8.6352589273371819E-2</v>
      </c>
      <c r="E246" s="2">
        <v>2.2457559298472468E-3</v>
      </c>
      <c r="F246" s="2">
        <v>3.5531242958427335E-2</v>
      </c>
      <c r="G246" s="2">
        <v>0</v>
      </c>
      <c r="H246" s="2">
        <v>0</v>
      </c>
      <c r="I246" s="2">
        <v>0</v>
      </c>
      <c r="J246" s="2">
        <v>0</v>
      </c>
      <c r="K246" s="2">
        <v>0</v>
      </c>
      <c r="L246" s="1">
        <v>0.81151449660847652</v>
      </c>
      <c r="M246" s="2">
        <v>1.0271600728806991</v>
      </c>
      <c r="N246" s="2">
        <v>0.3413021476889066</v>
      </c>
      <c r="O246" s="2">
        <v>3.9228745723561026E-2</v>
      </c>
      <c r="P246" s="2">
        <v>0.15699049159758899</v>
      </c>
      <c r="Q246" s="2">
        <v>8.50849880888329E-2</v>
      </c>
      <c r="R246" s="2">
        <v>0</v>
      </c>
      <c r="S246" s="2">
        <v>0</v>
      </c>
      <c r="T246" s="2">
        <v>0</v>
      </c>
      <c r="U246" s="2">
        <v>0</v>
      </c>
      <c r="V246" s="1">
        <v>1.6497664459795884</v>
      </c>
      <c r="W246" s="2">
        <v>0.59659346391870849</v>
      </c>
      <c r="X246" s="2">
        <v>0.2318747729105638</v>
      </c>
      <c r="Y246" s="2">
        <v>0.13145162080660447</v>
      </c>
      <c r="Z246" s="2">
        <v>0.22589903974289616</v>
      </c>
      <c r="AA246" s="2">
        <v>0.34471971137949087</v>
      </c>
      <c r="AB246" s="2">
        <v>0</v>
      </c>
      <c r="AC246" s="2">
        <v>0</v>
      </c>
      <c r="AD246" s="2">
        <v>0</v>
      </c>
      <c r="AE246" s="2">
        <v>0</v>
      </c>
      <c r="AF246" s="1">
        <v>1.5305386087582638</v>
      </c>
      <c r="AG246">
        <v>3.9918195513463282</v>
      </c>
    </row>
    <row r="247" spans="1:38" x14ac:dyDescent="0.25">
      <c r="A247" s="2"/>
      <c r="B247" s="1" t="s">
        <v>404</v>
      </c>
      <c r="C247" s="2">
        <v>1.4549998452581214</v>
      </c>
      <c r="D247" s="2">
        <v>0.4642830187510692</v>
      </c>
      <c r="E247" s="2">
        <v>0.10645604698116233</v>
      </c>
      <c r="F247" s="2">
        <v>0.14133639622407937</v>
      </c>
      <c r="G247" s="2">
        <v>0</v>
      </c>
      <c r="H247" s="2">
        <v>0</v>
      </c>
      <c r="I247" s="2">
        <v>0</v>
      </c>
      <c r="J247" s="2">
        <v>0</v>
      </c>
      <c r="K247" s="2">
        <v>0</v>
      </c>
      <c r="L247" s="1">
        <v>2.1670753072144322</v>
      </c>
      <c r="M247" s="2">
        <v>0.83915522296983136</v>
      </c>
      <c r="N247" s="2">
        <v>0.6224819254084758</v>
      </c>
      <c r="O247" s="2">
        <v>2.567167417062402E-2</v>
      </c>
      <c r="P247" s="2">
        <v>0.28364687629940044</v>
      </c>
      <c r="Q247" s="2">
        <v>6.5156754044644896E-2</v>
      </c>
      <c r="R247" s="2">
        <v>0</v>
      </c>
      <c r="S247" s="2">
        <v>0</v>
      </c>
      <c r="T247" s="2">
        <v>0</v>
      </c>
      <c r="U247" s="2">
        <v>0</v>
      </c>
      <c r="V247" s="1">
        <v>1.8361124528929762</v>
      </c>
      <c r="W247" s="2">
        <v>0.53691727330446792</v>
      </c>
      <c r="X247" s="2">
        <v>0.27217404878745044</v>
      </c>
      <c r="Y247" s="2">
        <v>8.9110826143695226E-2</v>
      </c>
      <c r="Z247" s="2">
        <v>0.53286084136472289</v>
      </c>
      <c r="AA247" s="2">
        <v>0.53188249238779317</v>
      </c>
      <c r="AB247" s="2">
        <v>0</v>
      </c>
      <c r="AC247" s="2">
        <v>0</v>
      </c>
      <c r="AD247" s="2">
        <v>0</v>
      </c>
      <c r="AE247" s="2">
        <v>0</v>
      </c>
      <c r="AF247" s="1">
        <v>1.9629454819881296</v>
      </c>
      <c r="AG247">
        <v>5.9661332420955393</v>
      </c>
    </row>
    <row r="248" spans="1:38" ht="15.75" thickBot="1" x14ac:dyDescent="0.3">
      <c r="A248" s="13" t="s">
        <v>322</v>
      </c>
      <c r="B248" s="14"/>
      <c r="C248" s="13">
        <v>3.0586188528951386</v>
      </c>
      <c r="D248" s="13">
        <v>0.66508694623935383</v>
      </c>
      <c r="E248" s="13">
        <v>0.19339408820293985</v>
      </c>
      <c r="F248" s="13">
        <v>0.29311602928582381</v>
      </c>
      <c r="G248" s="13">
        <v>8.5290915885524676E-2</v>
      </c>
      <c r="H248" s="13">
        <v>0</v>
      </c>
      <c r="I248" s="13">
        <v>0</v>
      </c>
      <c r="J248" s="13">
        <v>0</v>
      </c>
      <c r="K248" s="13">
        <v>0</v>
      </c>
      <c r="L248" s="14">
        <v>4.2955068325087815</v>
      </c>
      <c r="M248" s="13">
        <v>2.4176874251282814</v>
      </c>
      <c r="N248" s="13">
        <v>1.0158114640856013</v>
      </c>
      <c r="O248" s="13">
        <v>0.17227861064127434</v>
      </c>
      <c r="P248" s="13">
        <v>0.51700785289523887</v>
      </c>
      <c r="Q248" s="13">
        <v>0.49122295043881598</v>
      </c>
      <c r="R248" s="13">
        <v>0</v>
      </c>
      <c r="S248" s="13">
        <v>0</v>
      </c>
      <c r="T248" s="13">
        <v>0</v>
      </c>
      <c r="U248" s="13">
        <v>0</v>
      </c>
      <c r="V248" s="14">
        <v>4.6140083031892116</v>
      </c>
      <c r="W248" s="13">
        <v>1.1793231491739802</v>
      </c>
      <c r="X248" s="13">
        <v>0.56926589592525223</v>
      </c>
      <c r="Y248" s="13">
        <v>0.26743957712833549</v>
      </c>
      <c r="Z248" s="13">
        <v>0.80428235761222977</v>
      </c>
      <c r="AA248" s="13">
        <v>1.2625082487840169</v>
      </c>
      <c r="AB248" s="13">
        <v>0</v>
      </c>
      <c r="AC248" s="13">
        <v>0</v>
      </c>
      <c r="AD248" s="13">
        <v>0</v>
      </c>
      <c r="AE248" s="13">
        <v>0</v>
      </c>
      <c r="AF248" s="14">
        <v>4.0828192286238147</v>
      </c>
      <c r="AG248" s="13">
        <v>12.992334364321808</v>
      </c>
      <c r="AH248" s="2"/>
      <c r="AI248" s="2"/>
      <c r="AJ248" s="2"/>
      <c r="AK248" s="2"/>
      <c r="AL248" s="2"/>
    </row>
    <row r="249" spans="1:38" ht="15.75" thickTop="1" x14ac:dyDescent="0.25">
      <c r="A249" s="2" t="s">
        <v>82</v>
      </c>
      <c r="B249" s="1" t="s">
        <v>403</v>
      </c>
      <c r="C249" s="2">
        <v>4.9271907072744751E-2</v>
      </c>
      <c r="D249" s="2">
        <v>3.5187572837758176E-2</v>
      </c>
      <c r="E249" s="2">
        <v>0</v>
      </c>
      <c r="F249" s="2">
        <v>0</v>
      </c>
      <c r="G249" s="2">
        <v>0</v>
      </c>
      <c r="H249" s="2">
        <v>0</v>
      </c>
      <c r="I249" s="2">
        <v>0</v>
      </c>
      <c r="J249" s="2">
        <v>0</v>
      </c>
      <c r="K249" s="2">
        <v>0</v>
      </c>
      <c r="L249" s="1">
        <v>8.4459479910502927E-2</v>
      </c>
      <c r="M249" s="2">
        <v>4.4501520522709599E-3</v>
      </c>
      <c r="N249" s="2">
        <v>3.1560163381403612E-2</v>
      </c>
      <c r="O249" s="2">
        <v>0</v>
      </c>
      <c r="P249" s="2">
        <v>0</v>
      </c>
      <c r="Q249" s="2">
        <v>0</v>
      </c>
      <c r="R249" s="2">
        <v>0</v>
      </c>
      <c r="S249" s="2">
        <v>0</v>
      </c>
      <c r="T249" s="2">
        <v>0</v>
      </c>
      <c r="U249" s="2">
        <v>0</v>
      </c>
      <c r="V249" s="1">
        <v>3.6010315433674576E-2</v>
      </c>
      <c r="W249" s="2">
        <v>6.1353075205403118E-3</v>
      </c>
      <c r="X249" s="2">
        <v>0</v>
      </c>
      <c r="Y249" s="2">
        <v>0</v>
      </c>
      <c r="Z249" s="2">
        <v>0</v>
      </c>
      <c r="AA249" s="2">
        <v>0</v>
      </c>
      <c r="AB249" s="2">
        <v>0</v>
      </c>
      <c r="AC249" s="2">
        <v>0</v>
      </c>
      <c r="AD249" s="2">
        <v>0</v>
      </c>
      <c r="AE249" s="2">
        <v>0</v>
      </c>
      <c r="AF249" s="1">
        <v>6.1353075205403118E-3</v>
      </c>
      <c r="AG249">
        <v>0.12660510286471782</v>
      </c>
    </row>
    <row r="250" spans="1:38" x14ac:dyDescent="0.25">
      <c r="A250" s="2"/>
      <c r="B250" s="1" t="s">
        <v>402</v>
      </c>
      <c r="C250" s="2">
        <v>5.3549255331838214E-2</v>
      </c>
      <c r="D250" s="2">
        <v>6.7842126738319006E-2</v>
      </c>
      <c r="E250" s="2">
        <v>0</v>
      </c>
      <c r="F250" s="2">
        <v>0</v>
      </c>
      <c r="G250" s="2">
        <v>0</v>
      </c>
      <c r="H250" s="2">
        <v>0</v>
      </c>
      <c r="I250" s="2">
        <v>0</v>
      </c>
      <c r="J250" s="2">
        <v>0</v>
      </c>
      <c r="K250" s="2">
        <v>0</v>
      </c>
      <c r="L250" s="1">
        <v>0.12139138207015723</v>
      </c>
      <c r="M250" s="2">
        <v>2.0671293075389154E-2</v>
      </c>
      <c r="N250" s="2">
        <v>0.12759711159193768</v>
      </c>
      <c r="O250" s="2">
        <v>0</v>
      </c>
      <c r="P250" s="2">
        <v>0</v>
      </c>
      <c r="Q250" s="2">
        <v>0</v>
      </c>
      <c r="R250" s="2">
        <v>0</v>
      </c>
      <c r="S250" s="2">
        <v>0</v>
      </c>
      <c r="T250" s="2">
        <v>0</v>
      </c>
      <c r="U250" s="2">
        <v>0</v>
      </c>
      <c r="V250" s="1">
        <v>0.14826840466732683</v>
      </c>
      <c r="W250" s="2">
        <v>1.8049271256034612E-2</v>
      </c>
      <c r="X250" s="2">
        <v>1.9951570029385469E-4</v>
      </c>
      <c r="Y250" s="2">
        <v>0</v>
      </c>
      <c r="Z250" s="2">
        <v>0</v>
      </c>
      <c r="AA250" s="2">
        <v>0</v>
      </c>
      <c r="AB250" s="2">
        <v>0</v>
      </c>
      <c r="AC250" s="2">
        <v>0</v>
      </c>
      <c r="AD250" s="2">
        <v>0</v>
      </c>
      <c r="AE250" s="2">
        <v>0</v>
      </c>
      <c r="AF250" s="1">
        <v>1.8248786956328467E-2</v>
      </c>
      <c r="AG250">
        <v>0.28790857369381256</v>
      </c>
    </row>
    <row r="251" spans="1:38" x14ac:dyDescent="0.25">
      <c r="A251" s="2"/>
      <c r="B251" s="1" t="s">
        <v>404</v>
      </c>
      <c r="C251" s="2">
        <v>0.13336242668128603</v>
      </c>
      <c r="D251" s="2">
        <v>6.6120288518805428E-2</v>
      </c>
      <c r="E251" s="2">
        <v>0</v>
      </c>
      <c r="F251" s="2">
        <v>0</v>
      </c>
      <c r="G251" s="2">
        <v>0</v>
      </c>
      <c r="H251" s="2">
        <v>0</v>
      </c>
      <c r="I251" s="2">
        <v>0</v>
      </c>
      <c r="J251" s="2">
        <v>0</v>
      </c>
      <c r="K251" s="2">
        <v>0</v>
      </c>
      <c r="L251" s="1">
        <v>0.19948271520009145</v>
      </c>
      <c r="M251" s="2">
        <v>7.7973412846042506E-2</v>
      </c>
      <c r="N251" s="2">
        <v>0.12074765413526678</v>
      </c>
      <c r="O251" s="2">
        <v>0</v>
      </c>
      <c r="P251" s="2">
        <v>0</v>
      </c>
      <c r="Q251" s="2">
        <v>0</v>
      </c>
      <c r="R251" s="2">
        <v>0</v>
      </c>
      <c r="S251" s="2">
        <v>0</v>
      </c>
      <c r="T251" s="2">
        <v>0</v>
      </c>
      <c r="U251" s="2">
        <v>0</v>
      </c>
      <c r="V251" s="1">
        <v>0.19872106698130929</v>
      </c>
      <c r="W251" s="2">
        <v>9.4809311476670819E-4</v>
      </c>
      <c r="X251" s="2">
        <v>1.1998325726391488E-3</v>
      </c>
      <c r="Y251" s="2">
        <v>0</v>
      </c>
      <c r="Z251" s="2">
        <v>0</v>
      </c>
      <c r="AA251" s="2">
        <v>0</v>
      </c>
      <c r="AB251" s="2">
        <v>0</v>
      </c>
      <c r="AC251" s="2">
        <v>0</v>
      </c>
      <c r="AD251" s="2">
        <v>0</v>
      </c>
      <c r="AE251" s="2">
        <v>0</v>
      </c>
      <c r="AF251" s="1">
        <v>2.1479256874058572E-3</v>
      </c>
      <c r="AG251">
        <v>0.40035170786880658</v>
      </c>
    </row>
    <row r="252" spans="1:38" ht="15.75" thickBot="1" x14ac:dyDescent="0.3">
      <c r="A252" s="13" t="s">
        <v>323</v>
      </c>
      <c r="B252" s="14"/>
      <c r="C252" s="13">
        <v>0.23618358908586898</v>
      </c>
      <c r="D252" s="13">
        <v>0.1691499880948826</v>
      </c>
      <c r="E252" s="13">
        <v>0</v>
      </c>
      <c r="F252" s="13">
        <v>0</v>
      </c>
      <c r="G252" s="13">
        <v>0</v>
      </c>
      <c r="H252" s="13">
        <v>0</v>
      </c>
      <c r="I252" s="13">
        <v>0</v>
      </c>
      <c r="J252" s="13">
        <v>0</v>
      </c>
      <c r="K252" s="13">
        <v>0</v>
      </c>
      <c r="L252" s="14">
        <v>0.40533357718075158</v>
      </c>
      <c r="M252" s="13">
        <v>0.1030948579737026</v>
      </c>
      <c r="N252" s="13">
        <v>0.27990492910860809</v>
      </c>
      <c r="O252" s="13">
        <v>0</v>
      </c>
      <c r="P252" s="13">
        <v>0</v>
      </c>
      <c r="Q252" s="13">
        <v>0</v>
      </c>
      <c r="R252" s="13">
        <v>0</v>
      </c>
      <c r="S252" s="13">
        <v>0</v>
      </c>
      <c r="T252" s="13">
        <v>0</v>
      </c>
      <c r="U252" s="13">
        <v>0</v>
      </c>
      <c r="V252" s="14">
        <v>0.38299978708231069</v>
      </c>
      <c r="W252" s="13">
        <v>2.5132671891341635E-2</v>
      </c>
      <c r="X252" s="13">
        <v>1.3993482729330036E-3</v>
      </c>
      <c r="Y252" s="13">
        <v>0</v>
      </c>
      <c r="Z252" s="13">
        <v>0</v>
      </c>
      <c r="AA252" s="13">
        <v>0</v>
      </c>
      <c r="AB252" s="13">
        <v>0</v>
      </c>
      <c r="AC252" s="13">
        <v>0</v>
      </c>
      <c r="AD252" s="13">
        <v>0</v>
      </c>
      <c r="AE252" s="13">
        <v>0</v>
      </c>
      <c r="AF252" s="14">
        <v>2.6532020164274635E-2</v>
      </c>
      <c r="AG252" s="13">
        <v>0.81486538442733691</v>
      </c>
      <c r="AH252" s="2"/>
      <c r="AI252" s="2"/>
      <c r="AJ252" s="2"/>
      <c r="AK252" s="2"/>
      <c r="AL252" s="2"/>
    </row>
    <row r="253" spans="1:38" ht="15.75" thickTop="1" x14ac:dyDescent="0.25">
      <c r="A253" s="2" t="s">
        <v>83</v>
      </c>
      <c r="B253" s="1" t="s">
        <v>403</v>
      </c>
      <c r="C253" s="2">
        <v>0</v>
      </c>
      <c r="D253" s="2">
        <v>1.8363195382318162E-3</v>
      </c>
      <c r="E253" s="2">
        <v>0</v>
      </c>
      <c r="F253" s="2">
        <v>0</v>
      </c>
      <c r="G253" s="2">
        <v>0</v>
      </c>
      <c r="H253" s="2">
        <v>0</v>
      </c>
      <c r="I253" s="2">
        <v>0</v>
      </c>
      <c r="J253" s="2">
        <v>0</v>
      </c>
      <c r="K253" s="2">
        <v>0</v>
      </c>
      <c r="L253" s="1">
        <v>1.8363195382318162E-3</v>
      </c>
      <c r="M253" s="2">
        <v>0</v>
      </c>
      <c r="N253" s="2">
        <v>0</v>
      </c>
      <c r="O253" s="2">
        <v>0</v>
      </c>
      <c r="P253" s="2">
        <v>0</v>
      </c>
      <c r="Q253" s="2">
        <v>0</v>
      </c>
      <c r="R253" s="2">
        <v>0</v>
      </c>
      <c r="S253" s="2">
        <v>0</v>
      </c>
      <c r="T253" s="2">
        <v>0</v>
      </c>
      <c r="U253" s="2">
        <v>0</v>
      </c>
      <c r="V253" s="1">
        <v>0</v>
      </c>
      <c r="W253" s="2">
        <v>0</v>
      </c>
      <c r="X253" s="2">
        <v>0</v>
      </c>
      <c r="Y253" s="2">
        <v>0</v>
      </c>
      <c r="Z253" s="2">
        <v>0</v>
      </c>
      <c r="AA253" s="2">
        <v>0</v>
      </c>
      <c r="AB253" s="2">
        <v>0</v>
      </c>
      <c r="AC253" s="2">
        <v>0</v>
      </c>
      <c r="AD253" s="2">
        <v>0</v>
      </c>
      <c r="AE253" s="2">
        <v>0</v>
      </c>
      <c r="AF253" s="1">
        <v>0</v>
      </c>
      <c r="AG253">
        <v>1.8363195382318162E-3</v>
      </c>
    </row>
    <row r="254" spans="1:38" x14ac:dyDescent="0.25">
      <c r="A254" s="2"/>
      <c r="B254" s="1" t="s">
        <v>402</v>
      </c>
      <c r="C254" s="2">
        <v>0</v>
      </c>
      <c r="D254" s="2">
        <v>0</v>
      </c>
      <c r="E254" s="2">
        <v>0</v>
      </c>
      <c r="F254" s="2">
        <v>0</v>
      </c>
      <c r="G254" s="2">
        <v>0</v>
      </c>
      <c r="H254" s="2">
        <v>0</v>
      </c>
      <c r="I254" s="2">
        <v>0</v>
      </c>
      <c r="J254" s="2">
        <v>0</v>
      </c>
      <c r="K254" s="2">
        <v>0</v>
      </c>
      <c r="L254" s="1">
        <v>0</v>
      </c>
      <c r="M254" s="2">
        <v>0</v>
      </c>
      <c r="N254" s="2">
        <v>0</v>
      </c>
      <c r="O254" s="2">
        <v>0</v>
      </c>
      <c r="P254" s="2">
        <v>0</v>
      </c>
      <c r="Q254" s="2">
        <v>0</v>
      </c>
      <c r="R254" s="2">
        <v>0</v>
      </c>
      <c r="S254" s="2">
        <v>0</v>
      </c>
      <c r="T254" s="2">
        <v>0</v>
      </c>
      <c r="U254" s="2">
        <v>0</v>
      </c>
      <c r="V254" s="1">
        <v>0</v>
      </c>
      <c r="W254" s="2">
        <v>0</v>
      </c>
      <c r="X254" s="2">
        <v>0</v>
      </c>
      <c r="Y254" s="2">
        <v>0</v>
      </c>
      <c r="Z254" s="2">
        <v>0</v>
      </c>
      <c r="AA254" s="2">
        <v>0</v>
      </c>
      <c r="AB254" s="2">
        <v>0</v>
      </c>
      <c r="AC254" s="2">
        <v>0</v>
      </c>
      <c r="AD254" s="2">
        <v>0</v>
      </c>
      <c r="AE254" s="2">
        <v>0</v>
      </c>
      <c r="AF254" s="1">
        <v>0</v>
      </c>
      <c r="AG254">
        <v>0</v>
      </c>
    </row>
    <row r="255" spans="1:38" x14ac:dyDescent="0.25">
      <c r="A255" s="2"/>
      <c r="B255" s="1" t="s">
        <v>404</v>
      </c>
      <c r="C255" s="2">
        <v>0</v>
      </c>
      <c r="D255" s="2">
        <v>0</v>
      </c>
      <c r="E255" s="2">
        <v>0</v>
      </c>
      <c r="F255" s="2">
        <v>0</v>
      </c>
      <c r="G255" s="2">
        <v>0</v>
      </c>
      <c r="H255" s="2">
        <v>0</v>
      </c>
      <c r="I255" s="2">
        <v>0</v>
      </c>
      <c r="J255" s="2">
        <v>0</v>
      </c>
      <c r="K255" s="2">
        <v>0</v>
      </c>
      <c r="L255" s="1">
        <v>0</v>
      </c>
      <c r="M255" s="2">
        <v>0</v>
      </c>
      <c r="N255" s="2">
        <v>0</v>
      </c>
      <c r="O255" s="2">
        <v>0</v>
      </c>
      <c r="P255" s="2">
        <v>0</v>
      </c>
      <c r="Q255" s="2">
        <v>0</v>
      </c>
      <c r="R255" s="2">
        <v>0</v>
      </c>
      <c r="S255" s="2">
        <v>0</v>
      </c>
      <c r="T255" s="2">
        <v>0</v>
      </c>
      <c r="U255" s="2">
        <v>0</v>
      </c>
      <c r="V255" s="1">
        <v>0</v>
      </c>
      <c r="W255" s="2">
        <v>0</v>
      </c>
      <c r="X255" s="2">
        <v>0</v>
      </c>
      <c r="Y255" s="2">
        <v>0</v>
      </c>
      <c r="Z255" s="2">
        <v>0</v>
      </c>
      <c r="AA255" s="2">
        <v>0</v>
      </c>
      <c r="AB255" s="2">
        <v>0</v>
      </c>
      <c r="AC255" s="2">
        <v>0</v>
      </c>
      <c r="AD255" s="2">
        <v>0</v>
      </c>
      <c r="AE255" s="2">
        <v>0</v>
      </c>
      <c r="AF255" s="1">
        <v>0</v>
      </c>
      <c r="AG255">
        <v>0</v>
      </c>
    </row>
    <row r="256" spans="1:38" ht="15.75" thickBot="1" x14ac:dyDescent="0.3">
      <c r="A256" s="13" t="s">
        <v>324</v>
      </c>
      <c r="B256" s="14"/>
      <c r="C256" s="13">
        <v>0</v>
      </c>
      <c r="D256" s="13">
        <v>1.8363195382318162E-3</v>
      </c>
      <c r="E256" s="13">
        <v>0</v>
      </c>
      <c r="F256" s="13">
        <v>0</v>
      </c>
      <c r="G256" s="13">
        <v>0</v>
      </c>
      <c r="H256" s="13">
        <v>0</v>
      </c>
      <c r="I256" s="13">
        <v>0</v>
      </c>
      <c r="J256" s="13">
        <v>0</v>
      </c>
      <c r="K256" s="13">
        <v>0</v>
      </c>
      <c r="L256" s="14">
        <v>1.8363195382318162E-3</v>
      </c>
      <c r="M256" s="13">
        <v>0</v>
      </c>
      <c r="N256" s="13">
        <v>0</v>
      </c>
      <c r="O256" s="13">
        <v>0</v>
      </c>
      <c r="P256" s="13">
        <v>0</v>
      </c>
      <c r="Q256" s="13">
        <v>0</v>
      </c>
      <c r="R256" s="13">
        <v>0</v>
      </c>
      <c r="S256" s="13">
        <v>0</v>
      </c>
      <c r="T256" s="13">
        <v>0</v>
      </c>
      <c r="U256" s="13">
        <v>0</v>
      </c>
      <c r="V256" s="14">
        <v>0</v>
      </c>
      <c r="W256" s="13">
        <v>0</v>
      </c>
      <c r="X256" s="13">
        <v>0</v>
      </c>
      <c r="Y256" s="13">
        <v>0</v>
      </c>
      <c r="Z256" s="13">
        <v>0</v>
      </c>
      <c r="AA256" s="13">
        <v>0</v>
      </c>
      <c r="AB256" s="13">
        <v>0</v>
      </c>
      <c r="AC256" s="13">
        <v>0</v>
      </c>
      <c r="AD256" s="13">
        <v>0</v>
      </c>
      <c r="AE256" s="13">
        <v>0</v>
      </c>
      <c r="AF256" s="14">
        <v>0</v>
      </c>
      <c r="AG256" s="13">
        <v>1.8363195382318162E-3</v>
      </c>
      <c r="AH256" s="2"/>
      <c r="AI256" s="2"/>
      <c r="AJ256" s="2"/>
      <c r="AK256" s="2"/>
      <c r="AL256" s="2"/>
    </row>
    <row r="257" spans="1:38" ht="15.75" thickTop="1" x14ac:dyDescent="0.25">
      <c r="A257" s="2" t="s">
        <v>84</v>
      </c>
      <c r="B257" s="1" t="s">
        <v>403</v>
      </c>
      <c r="C257" s="2">
        <v>0</v>
      </c>
      <c r="D257" s="2">
        <v>0</v>
      </c>
      <c r="E257" s="2">
        <v>0</v>
      </c>
      <c r="F257" s="2">
        <v>0</v>
      </c>
      <c r="G257" s="2">
        <v>0</v>
      </c>
      <c r="H257" s="2">
        <v>1.3449920815945199E-2</v>
      </c>
      <c r="I257" s="2">
        <v>1.5091395602922269E-3</v>
      </c>
      <c r="J257" s="2">
        <v>0</v>
      </c>
      <c r="K257" s="2">
        <v>0</v>
      </c>
      <c r="L257" s="1">
        <v>1.4959060376237426E-2</v>
      </c>
      <c r="M257" s="2">
        <v>0</v>
      </c>
      <c r="N257" s="2">
        <v>0</v>
      </c>
      <c r="O257" s="2">
        <v>0</v>
      </c>
      <c r="P257" s="2">
        <v>0</v>
      </c>
      <c r="Q257" s="2">
        <v>0</v>
      </c>
      <c r="R257" s="2">
        <v>0</v>
      </c>
      <c r="S257" s="2">
        <v>0</v>
      </c>
      <c r="T257" s="2">
        <v>0</v>
      </c>
      <c r="U257" s="2">
        <v>0</v>
      </c>
      <c r="V257" s="1">
        <v>0</v>
      </c>
      <c r="W257" s="2">
        <v>0</v>
      </c>
      <c r="X257" s="2">
        <v>0</v>
      </c>
      <c r="Y257" s="2">
        <v>0</v>
      </c>
      <c r="Z257" s="2">
        <v>0</v>
      </c>
      <c r="AA257" s="2">
        <v>0</v>
      </c>
      <c r="AB257" s="2">
        <v>0</v>
      </c>
      <c r="AC257" s="2">
        <v>1.185258413381564E-3</v>
      </c>
      <c r="AD257" s="2">
        <v>0</v>
      </c>
      <c r="AE257" s="2">
        <v>0</v>
      </c>
      <c r="AF257" s="1">
        <v>1.185258413381564E-3</v>
      </c>
      <c r="AG257">
        <v>1.614431878961899E-2</v>
      </c>
    </row>
    <row r="258" spans="1:38" x14ac:dyDescent="0.25">
      <c r="A258" s="2"/>
      <c r="B258" s="1" t="s">
        <v>402</v>
      </c>
      <c r="C258" s="2">
        <v>0</v>
      </c>
      <c r="D258" s="2">
        <v>0</v>
      </c>
      <c r="E258" s="2">
        <v>0</v>
      </c>
      <c r="F258" s="2">
        <v>0</v>
      </c>
      <c r="G258" s="2">
        <v>0</v>
      </c>
      <c r="H258" s="2">
        <v>5.6296701986759082E-2</v>
      </c>
      <c r="I258" s="2">
        <v>3.255179321428478E-2</v>
      </c>
      <c r="J258" s="2">
        <v>0</v>
      </c>
      <c r="K258" s="2">
        <v>0</v>
      </c>
      <c r="L258" s="1">
        <v>8.8848495201043862E-2</v>
      </c>
      <c r="M258" s="2">
        <v>0</v>
      </c>
      <c r="N258" s="2">
        <v>0</v>
      </c>
      <c r="O258" s="2">
        <v>0</v>
      </c>
      <c r="P258" s="2">
        <v>0</v>
      </c>
      <c r="Q258" s="2">
        <v>0</v>
      </c>
      <c r="R258" s="2">
        <v>6.4236789276563567E-5</v>
      </c>
      <c r="S258" s="2">
        <v>4.2920838072322024E-3</v>
      </c>
      <c r="T258" s="2">
        <v>1.1169162723099417E-3</v>
      </c>
      <c r="U258" s="2">
        <v>0</v>
      </c>
      <c r="V258" s="1">
        <v>5.4732368688187082E-3</v>
      </c>
      <c r="W258" s="2">
        <v>0</v>
      </c>
      <c r="X258" s="2">
        <v>0</v>
      </c>
      <c r="Y258" s="2">
        <v>0</v>
      </c>
      <c r="Z258" s="2">
        <v>0</v>
      </c>
      <c r="AA258" s="2">
        <v>0</v>
      </c>
      <c r="AB258" s="2">
        <v>0</v>
      </c>
      <c r="AC258" s="2">
        <v>5.3068068271035712E-3</v>
      </c>
      <c r="AD258" s="2">
        <v>0</v>
      </c>
      <c r="AE258" s="2">
        <v>0</v>
      </c>
      <c r="AF258" s="1">
        <v>5.3068068271035712E-3</v>
      </c>
      <c r="AG258">
        <v>9.9628538896966143E-2</v>
      </c>
    </row>
    <row r="259" spans="1:38" x14ac:dyDescent="0.25">
      <c r="A259" s="2"/>
      <c r="B259" s="1" t="s">
        <v>404</v>
      </c>
      <c r="C259" s="2">
        <v>0</v>
      </c>
      <c r="D259" s="2">
        <v>0</v>
      </c>
      <c r="E259" s="2">
        <v>0</v>
      </c>
      <c r="F259" s="2">
        <v>0</v>
      </c>
      <c r="G259" s="2">
        <v>0</v>
      </c>
      <c r="H259" s="2">
        <v>0.15278444020519411</v>
      </c>
      <c r="I259" s="2">
        <v>0.41883775156399244</v>
      </c>
      <c r="J259" s="2">
        <v>0</v>
      </c>
      <c r="K259" s="2">
        <v>0</v>
      </c>
      <c r="L259" s="1">
        <v>0.57162219176918649</v>
      </c>
      <c r="M259" s="2">
        <v>0</v>
      </c>
      <c r="N259" s="2">
        <v>0</v>
      </c>
      <c r="O259" s="2">
        <v>0</v>
      </c>
      <c r="P259" s="2">
        <v>0</v>
      </c>
      <c r="Q259" s="2">
        <v>0</v>
      </c>
      <c r="R259" s="2">
        <v>7.1682860289413841E-2</v>
      </c>
      <c r="S259" s="2">
        <v>0.83992574703690071</v>
      </c>
      <c r="T259" s="2">
        <v>0.23006614141886533</v>
      </c>
      <c r="U259" s="2">
        <v>0</v>
      </c>
      <c r="V259" s="1">
        <v>1.1416747487451799</v>
      </c>
      <c r="W259" s="2">
        <v>0</v>
      </c>
      <c r="X259" s="2">
        <v>0</v>
      </c>
      <c r="Y259" s="2">
        <v>0</v>
      </c>
      <c r="Z259" s="2">
        <v>0</v>
      </c>
      <c r="AA259" s="2">
        <v>0</v>
      </c>
      <c r="AB259" s="2">
        <v>0</v>
      </c>
      <c r="AC259" s="2">
        <v>0.59510435496617209</v>
      </c>
      <c r="AD259" s="2">
        <v>0.39243456172727315</v>
      </c>
      <c r="AE259" s="2">
        <v>0</v>
      </c>
      <c r="AF259" s="1">
        <v>0.98753891669344518</v>
      </c>
      <c r="AG259">
        <v>2.7008358572078115</v>
      </c>
    </row>
    <row r="260" spans="1:38" ht="15.75" thickBot="1" x14ac:dyDescent="0.3">
      <c r="A260" s="13" t="s">
        <v>325</v>
      </c>
      <c r="B260" s="14"/>
      <c r="C260" s="13">
        <v>0</v>
      </c>
      <c r="D260" s="13">
        <v>0</v>
      </c>
      <c r="E260" s="13">
        <v>0</v>
      </c>
      <c r="F260" s="13">
        <v>0</v>
      </c>
      <c r="G260" s="13">
        <v>0</v>
      </c>
      <c r="H260" s="13">
        <v>0.22253106300789838</v>
      </c>
      <c r="I260" s="13">
        <v>0.45289868433856945</v>
      </c>
      <c r="J260" s="13">
        <v>0</v>
      </c>
      <c r="K260" s="13">
        <v>0</v>
      </c>
      <c r="L260" s="14">
        <v>0.67542974734646777</v>
      </c>
      <c r="M260" s="13">
        <v>0</v>
      </c>
      <c r="N260" s="13">
        <v>0</v>
      </c>
      <c r="O260" s="13">
        <v>0</v>
      </c>
      <c r="P260" s="13">
        <v>0</v>
      </c>
      <c r="Q260" s="13">
        <v>0</v>
      </c>
      <c r="R260" s="13">
        <v>7.1747097078690411E-2</v>
      </c>
      <c r="S260" s="13">
        <v>0.84421783084413304</v>
      </c>
      <c r="T260" s="13">
        <v>0.23118305769117525</v>
      </c>
      <c r="U260" s="13">
        <v>0</v>
      </c>
      <c r="V260" s="14">
        <v>1.1471479856139986</v>
      </c>
      <c r="W260" s="13">
        <v>0</v>
      </c>
      <c r="X260" s="13">
        <v>0</v>
      </c>
      <c r="Y260" s="13">
        <v>0</v>
      </c>
      <c r="Z260" s="13">
        <v>0</v>
      </c>
      <c r="AA260" s="13">
        <v>0</v>
      </c>
      <c r="AB260" s="13">
        <v>0</v>
      </c>
      <c r="AC260" s="13">
        <v>0.60159642020665727</v>
      </c>
      <c r="AD260" s="13">
        <v>0.39243456172727315</v>
      </c>
      <c r="AE260" s="13">
        <v>0</v>
      </c>
      <c r="AF260" s="14">
        <v>0.99403098193393036</v>
      </c>
      <c r="AG260" s="13">
        <v>2.8166087148943961</v>
      </c>
      <c r="AH260" s="2"/>
      <c r="AI260" s="2"/>
      <c r="AJ260" s="2"/>
      <c r="AK260" s="2"/>
      <c r="AL260" s="2"/>
    </row>
    <row r="261" spans="1:38" ht="15.75" thickTop="1" x14ac:dyDescent="0.25">
      <c r="A261" s="2" t="s">
        <v>85</v>
      </c>
      <c r="B261" s="1" t="s">
        <v>403</v>
      </c>
      <c r="C261" s="2">
        <v>0</v>
      </c>
      <c r="D261" s="2">
        <v>0</v>
      </c>
      <c r="E261" s="2">
        <v>0</v>
      </c>
      <c r="F261" s="2">
        <v>0</v>
      </c>
      <c r="G261" s="2">
        <v>0</v>
      </c>
      <c r="H261" s="2">
        <v>0</v>
      </c>
      <c r="I261" s="2">
        <v>0</v>
      </c>
      <c r="J261" s="2">
        <v>0</v>
      </c>
      <c r="K261" s="2">
        <v>0</v>
      </c>
      <c r="L261" s="1">
        <v>0</v>
      </c>
      <c r="M261" s="2">
        <v>0</v>
      </c>
      <c r="N261" s="2">
        <v>0</v>
      </c>
      <c r="O261" s="2">
        <v>0</v>
      </c>
      <c r="P261" s="2">
        <v>0</v>
      </c>
      <c r="Q261" s="2">
        <v>0</v>
      </c>
      <c r="R261" s="2">
        <v>0</v>
      </c>
      <c r="S261" s="2">
        <v>0</v>
      </c>
      <c r="T261" s="2">
        <v>0</v>
      </c>
      <c r="U261" s="2">
        <v>0</v>
      </c>
      <c r="V261" s="1">
        <v>0</v>
      </c>
      <c r="W261" s="2">
        <v>0</v>
      </c>
      <c r="X261" s="2">
        <v>0</v>
      </c>
      <c r="Y261" s="2">
        <v>0</v>
      </c>
      <c r="Z261" s="2">
        <v>0</v>
      </c>
      <c r="AA261" s="2">
        <v>0</v>
      </c>
      <c r="AB261" s="2">
        <v>0</v>
      </c>
      <c r="AC261" s="2">
        <v>0</v>
      </c>
      <c r="AD261" s="2">
        <v>0</v>
      </c>
      <c r="AE261" s="2">
        <v>0</v>
      </c>
      <c r="AF261" s="1">
        <v>0</v>
      </c>
      <c r="AG261">
        <v>0</v>
      </c>
    </row>
    <row r="262" spans="1:38" x14ac:dyDescent="0.25">
      <c r="A262" s="2"/>
      <c r="B262" s="1" t="s">
        <v>402</v>
      </c>
      <c r="C262" s="2">
        <v>2.0857384428718964E-3</v>
      </c>
      <c r="D262" s="2">
        <v>0</v>
      </c>
      <c r="E262" s="2">
        <v>0</v>
      </c>
      <c r="F262" s="2">
        <v>0</v>
      </c>
      <c r="G262" s="2">
        <v>0</v>
      </c>
      <c r="H262" s="2">
        <v>0</v>
      </c>
      <c r="I262" s="2">
        <v>0</v>
      </c>
      <c r="J262" s="2">
        <v>0</v>
      </c>
      <c r="K262" s="2">
        <v>0</v>
      </c>
      <c r="L262" s="1">
        <v>2.0857384428718964E-3</v>
      </c>
      <c r="M262" s="2">
        <v>0</v>
      </c>
      <c r="N262" s="2">
        <v>0</v>
      </c>
      <c r="O262" s="2">
        <v>0</v>
      </c>
      <c r="P262" s="2">
        <v>0</v>
      </c>
      <c r="Q262" s="2">
        <v>0</v>
      </c>
      <c r="R262" s="2">
        <v>0</v>
      </c>
      <c r="S262" s="2">
        <v>0</v>
      </c>
      <c r="T262" s="2">
        <v>0</v>
      </c>
      <c r="U262" s="2">
        <v>0</v>
      </c>
      <c r="V262" s="1">
        <v>0</v>
      </c>
      <c r="W262" s="2">
        <v>0</v>
      </c>
      <c r="X262" s="2">
        <v>0</v>
      </c>
      <c r="Y262" s="2">
        <v>0</v>
      </c>
      <c r="Z262" s="2">
        <v>0</v>
      </c>
      <c r="AA262" s="2">
        <v>0</v>
      </c>
      <c r="AB262" s="2">
        <v>0</v>
      </c>
      <c r="AC262" s="2">
        <v>0</v>
      </c>
      <c r="AD262" s="2">
        <v>0</v>
      </c>
      <c r="AE262" s="2">
        <v>0</v>
      </c>
      <c r="AF262" s="1">
        <v>0</v>
      </c>
      <c r="AG262">
        <v>2.0857384428718964E-3</v>
      </c>
    </row>
    <row r="263" spans="1:38" x14ac:dyDescent="0.25">
      <c r="A263" s="2"/>
      <c r="B263" s="1" t="s">
        <v>404</v>
      </c>
      <c r="C263" s="2">
        <v>2.5173831053034293E-2</v>
      </c>
      <c r="D263" s="2">
        <v>0</v>
      </c>
      <c r="E263" s="2">
        <v>0</v>
      </c>
      <c r="F263" s="2">
        <v>0</v>
      </c>
      <c r="G263" s="2">
        <v>0</v>
      </c>
      <c r="H263" s="2">
        <v>0</v>
      </c>
      <c r="I263" s="2">
        <v>0</v>
      </c>
      <c r="J263" s="2">
        <v>0</v>
      </c>
      <c r="K263" s="2">
        <v>0</v>
      </c>
      <c r="L263" s="1">
        <v>2.5173831053034293E-2</v>
      </c>
      <c r="M263" s="2">
        <v>1.7789796096961484E-2</v>
      </c>
      <c r="N263" s="2">
        <v>0</v>
      </c>
      <c r="O263" s="2">
        <v>0</v>
      </c>
      <c r="P263" s="2">
        <v>0</v>
      </c>
      <c r="Q263" s="2">
        <v>0</v>
      </c>
      <c r="R263" s="2">
        <v>0</v>
      </c>
      <c r="S263" s="2">
        <v>0</v>
      </c>
      <c r="T263" s="2">
        <v>0</v>
      </c>
      <c r="U263" s="2">
        <v>0</v>
      </c>
      <c r="V263" s="1">
        <v>1.7789796096961484E-2</v>
      </c>
      <c r="W263" s="2">
        <v>9.4676124989285821E-4</v>
      </c>
      <c r="X263" s="2">
        <v>0</v>
      </c>
      <c r="Y263" s="2">
        <v>0</v>
      </c>
      <c r="Z263" s="2">
        <v>0</v>
      </c>
      <c r="AA263" s="2">
        <v>0</v>
      </c>
      <c r="AB263" s="2">
        <v>0</v>
      </c>
      <c r="AC263" s="2">
        <v>0</v>
      </c>
      <c r="AD263" s="2">
        <v>0</v>
      </c>
      <c r="AE263" s="2">
        <v>0</v>
      </c>
      <c r="AF263" s="1">
        <v>9.4676124989285821E-4</v>
      </c>
      <c r="AG263">
        <v>4.3910388399888638E-2</v>
      </c>
    </row>
    <row r="264" spans="1:38" ht="15.75" thickBot="1" x14ac:dyDescent="0.3">
      <c r="A264" s="13" t="s">
        <v>326</v>
      </c>
      <c r="B264" s="14"/>
      <c r="C264" s="13">
        <v>2.7259569495906188E-2</v>
      </c>
      <c r="D264" s="13">
        <v>0</v>
      </c>
      <c r="E264" s="13">
        <v>0</v>
      </c>
      <c r="F264" s="13">
        <v>0</v>
      </c>
      <c r="G264" s="13">
        <v>0</v>
      </c>
      <c r="H264" s="13">
        <v>0</v>
      </c>
      <c r="I264" s="13">
        <v>0</v>
      </c>
      <c r="J264" s="13">
        <v>0</v>
      </c>
      <c r="K264" s="13">
        <v>0</v>
      </c>
      <c r="L264" s="14">
        <v>2.7259569495906188E-2</v>
      </c>
      <c r="M264" s="13">
        <v>1.7789796096961484E-2</v>
      </c>
      <c r="N264" s="13">
        <v>0</v>
      </c>
      <c r="O264" s="13">
        <v>0</v>
      </c>
      <c r="P264" s="13">
        <v>0</v>
      </c>
      <c r="Q264" s="13">
        <v>0</v>
      </c>
      <c r="R264" s="13">
        <v>0</v>
      </c>
      <c r="S264" s="13">
        <v>0</v>
      </c>
      <c r="T264" s="13">
        <v>0</v>
      </c>
      <c r="U264" s="13">
        <v>0</v>
      </c>
      <c r="V264" s="14">
        <v>1.7789796096961484E-2</v>
      </c>
      <c r="W264" s="13">
        <v>9.4676124989285821E-4</v>
      </c>
      <c r="X264" s="13">
        <v>0</v>
      </c>
      <c r="Y264" s="13">
        <v>0</v>
      </c>
      <c r="Z264" s="13">
        <v>0</v>
      </c>
      <c r="AA264" s="13">
        <v>0</v>
      </c>
      <c r="AB264" s="13">
        <v>0</v>
      </c>
      <c r="AC264" s="13">
        <v>0</v>
      </c>
      <c r="AD264" s="13">
        <v>0</v>
      </c>
      <c r="AE264" s="13">
        <v>0</v>
      </c>
      <c r="AF264" s="14">
        <v>9.4676124989285821E-4</v>
      </c>
      <c r="AG264" s="13">
        <v>4.5996126842760533E-2</v>
      </c>
      <c r="AH264" s="2"/>
      <c r="AI264" s="2"/>
      <c r="AJ264" s="2"/>
      <c r="AK264" s="2"/>
      <c r="AL264" s="2"/>
    </row>
    <row r="265" spans="1:38" ht="15.75" thickTop="1" x14ac:dyDescent="0.25">
      <c r="A265" s="2" t="s">
        <v>86</v>
      </c>
      <c r="B265" s="1" t="s">
        <v>403</v>
      </c>
      <c r="C265" s="2">
        <v>3.2367120989132685E-2</v>
      </c>
      <c r="D265" s="2">
        <v>1.9581153461568215E-4</v>
      </c>
      <c r="E265" s="2">
        <v>2.1226026026455435E-4</v>
      </c>
      <c r="F265" s="2">
        <v>0</v>
      </c>
      <c r="G265" s="2">
        <v>0</v>
      </c>
      <c r="H265" s="2">
        <v>0</v>
      </c>
      <c r="I265" s="2">
        <v>0</v>
      </c>
      <c r="J265" s="2">
        <v>0</v>
      </c>
      <c r="K265" s="2">
        <v>0</v>
      </c>
      <c r="L265" s="1">
        <v>3.2775192784012919E-2</v>
      </c>
      <c r="M265" s="2">
        <v>5.9171837157089523E-4</v>
      </c>
      <c r="N265" s="2">
        <v>0</v>
      </c>
      <c r="O265" s="2">
        <v>4.2818510381309861E-4</v>
      </c>
      <c r="P265" s="2">
        <v>0</v>
      </c>
      <c r="Q265" s="2">
        <v>0</v>
      </c>
      <c r="R265" s="2">
        <v>0</v>
      </c>
      <c r="S265" s="2">
        <v>0</v>
      </c>
      <c r="T265" s="2">
        <v>0</v>
      </c>
      <c r="U265" s="2">
        <v>0</v>
      </c>
      <c r="V265" s="1">
        <v>1.0199034753839938E-3</v>
      </c>
      <c r="W265" s="2">
        <v>0</v>
      </c>
      <c r="X265" s="2">
        <v>0</v>
      </c>
      <c r="Y265" s="2">
        <v>0</v>
      </c>
      <c r="Z265" s="2">
        <v>0</v>
      </c>
      <c r="AA265" s="2">
        <v>0</v>
      </c>
      <c r="AB265" s="2">
        <v>0</v>
      </c>
      <c r="AC265" s="2">
        <v>0</v>
      </c>
      <c r="AD265" s="2">
        <v>0</v>
      </c>
      <c r="AE265" s="2">
        <v>0</v>
      </c>
      <c r="AF265" s="1">
        <v>0</v>
      </c>
      <c r="AG265">
        <v>3.3795096259396917E-2</v>
      </c>
    </row>
    <row r="266" spans="1:38" x14ac:dyDescent="0.25">
      <c r="A266" s="2"/>
      <c r="B266" s="1" t="s">
        <v>402</v>
      </c>
      <c r="C266" s="2">
        <v>4.1965206168754689E-2</v>
      </c>
      <c r="D266" s="2">
        <v>4.9719852729589627E-3</v>
      </c>
      <c r="E266" s="2">
        <v>5.1066759426234998E-3</v>
      </c>
      <c r="F266" s="2">
        <v>0</v>
      </c>
      <c r="G266" s="2">
        <v>0</v>
      </c>
      <c r="H266" s="2">
        <v>0</v>
      </c>
      <c r="I266" s="2">
        <v>0</v>
      </c>
      <c r="J266" s="2">
        <v>0</v>
      </c>
      <c r="K266" s="2">
        <v>0</v>
      </c>
      <c r="L266" s="1">
        <v>5.204386738433716E-2</v>
      </c>
      <c r="M266" s="2">
        <v>1.5249555035571783E-2</v>
      </c>
      <c r="N266" s="2">
        <v>0</v>
      </c>
      <c r="O266" s="2">
        <v>3.9404251612357799E-3</v>
      </c>
      <c r="P266" s="2">
        <v>0</v>
      </c>
      <c r="Q266" s="2">
        <v>0</v>
      </c>
      <c r="R266" s="2">
        <v>0</v>
      </c>
      <c r="S266" s="2">
        <v>0</v>
      </c>
      <c r="T266" s="2">
        <v>0</v>
      </c>
      <c r="U266" s="2">
        <v>0</v>
      </c>
      <c r="V266" s="1">
        <v>1.9189980196807562E-2</v>
      </c>
      <c r="W266" s="2">
        <v>0</v>
      </c>
      <c r="X266" s="2">
        <v>0</v>
      </c>
      <c r="Y266" s="2">
        <v>0</v>
      </c>
      <c r="Z266" s="2">
        <v>0</v>
      </c>
      <c r="AA266" s="2">
        <v>0</v>
      </c>
      <c r="AB266" s="2">
        <v>0</v>
      </c>
      <c r="AC266" s="2">
        <v>0</v>
      </c>
      <c r="AD266" s="2">
        <v>0</v>
      </c>
      <c r="AE266" s="2">
        <v>0</v>
      </c>
      <c r="AF266" s="1">
        <v>0</v>
      </c>
      <c r="AG266">
        <v>7.1233847581144719E-2</v>
      </c>
    </row>
    <row r="267" spans="1:38" x14ac:dyDescent="0.25">
      <c r="A267" s="2"/>
      <c r="B267" s="1" t="s">
        <v>404</v>
      </c>
      <c r="C267" s="2">
        <v>0.15517228555087623</v>
      </c>
      <c r="D267" s="2">
        <v>0.38629811999855446</v>
      </c>
      <c r="E267" s="2">
        <v>0.16593265359769291</v>
      </c>
      <c r="F267" s="2">
        <v>0</v>
      </c>
      <c r="G267" s="2">
        <v>0</v>
      </c>
      <c r="H267" s="2">
        <v>0</v>
      </c>
      <c r="I267" s="2">
        <v>0</v>
      </c>
      <c r="J267" s="2">
        <v>0</v>
      </c>
      <c r="K267" s="2">
        <v>0</v>
      </c>
      <c r="L267" s="1">
        <v>0.70740305914712354</v>
      </c>
      <c r="M267" s="2">
        <v>5.8875859208602908E-2</v>
      </c>
      <c r="N267" s="2">
        <v>0.15891352551920901</v>
      </c>
      <c r="O267" s="2">
        <v>0.22945354856865904</v>
      </c>
      <c r="P267" s="2">
        <v>0</v>
      </c>
      <c r="Q267" s="2">
        <v>0</v>
      </c>
      <c r="R267" s="2">
        <v>0</v>
      </c>
      <c r="S267" s="2">
        <v>0</v>
      </c>
      <c r="T267" s="2">
        <v>0</v>
      </c>
      <c r="U267" s="2">
        <v>0</v>
      </c>
      <c r="V267" s="1">
        <v>0.44724293329647091</v>
      </c>
      <c r="W267" s="2">
        <v>0</v>
      </c>
      <c r="X267" s="2">
        <v>2.2797910594901743E-3</v>
      </c>
      <c r="Y267" s="2">
        <v>3.4367519382029879E-2</v>
      </c>
      <c r="Z267" s="2">
        <v>0</v>
      </c>
      <c r="AA267" s="2">
        <v>0</v>
      </c>
      <c r="AB267" s="2">
        <v>0</v>
      </c>
      <c r="AC267" s="2">
        <v>0</v>
      </c>
      <c r="AD267" s="2">
        <v>0</v>
      </c>
      <c r="AE267" s="2">
        <v>0</v>
      </c>
      <c r="AF267" s="1">
        <v>3.6647310441520052E-2</v>
      </c>
      <c r="AG267">
        <v>1.1912933028851145</v>
      </c>
    </row>
    <row r="268" spans="1:38" ht="15.75" thickBot="1" x14ac:dyDescent="0.3">
      <c r="A268" s="13" t="s">
        <v>327</v>
      </c>
      <c r="B268" s="14"/>
      <c r="C268" s="13">
        <v>0.2295046127087636</v>
      </c>
      <c r="D268" s="13">
        <v>0.39146591680612908</v>
      </c>
      <c r="E268" s="13">
        <v>0.17125158980058094</v>
      </c>
      <c r="F268" s="13">
        <v>0</v>
      </c>
      <c r="G268" s="13">
        <v>0</v>
      </c>
      <c r="H268" s="13">
        <v>0</v>
      </c>
      <c r="I268" s="13">
        <v>0</v>
      </c>
      <c r="J268" s="13">
        <v>0</v>
      </c>
      <c r="K268" s="13">
        <v>0</v>
      </c>
      <c r="L268" s="14">
        <v>0.79222211931547371</v>
      </c>
      <c r="M268" s="13">
        <v>7.4717132615745585E-2</v>
      </c>
      <c r="N268" s="13">
        <v>0.15891352551920901</v>
      </c>
      <c r="O268" s="13">
        <v>0.23382215883370794</v>
      </c>
      <c r="P268" s="13">
        <v>0</v>
      </c>
      <c r="Q268" s="13">
        <v>0</v>
      </c>
      <c r="R268" s="13">
        <v>0</v>
      </c>
      <c r="S268" s="13">
        <v>0</v>
      </c>
      <c r="T268" s="13">
        <v>0</v>
      </c>
      <c r="U268" s="13">
        <v>0</v>
      </c>
      <c r="V268" s="14">
        <v>0.46745281696866248</v>
      </c>
      <c r="W268" s="13">
        <v>0</v>
      </c>
      <c r="X268" s="13">
        <v>2.2797910594901743E-3</v>
      </c>
      <c r="Y268" s="13">
        <v>3.4367519382029879E-2</v>
      </c>
      <c r="Z268" s="13">
        <v>0</v>
      </c>
      <c r="AA268" s="13">
        <v>0</v>
      </c>
      <c r="AB268" s="13">
        <v>0</v>
      </c>
      <c r="AC268" s="13">
        <v>0</v>
      </c>
      <c r="AD268" s="13">
        <v>0</v>
      </c>
      <c r="AE268" s="13">
        <v>0</v>
      </c>
      <c r="AF268" s="14">
        <v>3.6647310441520052E-2</v>
      </c>
      <c r="AG268" s="13">
        <v>1.2963222467256561</v>
      </c>
      <c r="AH268" s="2"/>
      <c r="AI268" s="2"/>
      <c r="AJ268" s="2"/>
      <c r="AK268" s="2"/>
      <c r="AL268" s="2"/>
    </row>
    <row r="269" spans="1:38" ht="15.75" thickTop="1" x14ac:dyDescent="0.25">
      <c r="A269" s="2" t="s">
        <v>87</v>
      </c>
      <c r="B269" s="1" t="s">
        <v>403</v>
      </c>
      <c r="C269" s="2">
        <v>1.7604076508625775E-4</v>
      </c>
      <c r="D269" s="2">
        <v>0</v>
      </c>
      <c r="E269" s="2">
        <v>0</v>
      </c>
      <c r="F269" s="2">
        <v>5.9679217466993345E-3</v>
      </c>
      <c r="G269" s="2">
        <v>0</v>
      </c>
      <c r="H269" s="2">
        <v>0</v>
      </c>
      <c r="I269" s="2">
        <v>0</v>
      </c>
      <c r="J269" s="2">
        <v>0</v>
      </c>
      <c r="K269" s="2">
        <v>0</v>
      </c>
      <c r="L269" s="1">
        <v>6.1439625117855915E-3</v>
      </c>
      <c r="M269" s="2">
        <v>0</v>
      </c>
      <c r="N269" s="2">
        <v>3.8493615125777562E-4</v>
      </c>
      <c r="O269" s="2">
        <v>2.7753952076187212E-3</v>
      </c>
      <c r="P269" s="2">
        <v>8.3381633588848411E-3</v>
      </c>
      <c r="Q269" s="2">
        <v>1.0537539918901065E-2</v>
      </c>
      <c r="R269" s="2">
        <v>0</v>
      </c>
      <c r="S269" s="2">
        <v>0</v>
      </c>
      <c r="T269" s="2">
        <v>0</v>
      </c>
      <c r="U269" s="2">
        <v>0</v>
      </c>
      <c r="V269" s="1">
        <v>2.2036034636662403E-2</v>
      </c>
      <c r="W269" s="2">
        <v>0</v>
      </c>
      <c r="X269" s="2">
        <v>0</v>
      </c>
      <c r="Y269" s="2">
        <v>2.3576071565695737E-2</v>
      </c>
      <c r="Z269" s="2">
        <v>3.2654944901985748E-2</v>
      </c>
      <c r="AA269" s="2">
        <v>7.8224090188292409E-3</v>
      </c>
      <c r="AB269" s="2">
        <v>0</v>
      </c>
      <c r="AC269" s="2">
        <v>0</v>
      </c>
      <c r="AD269" s="2">
        <v>0</v>
      </c>
      <c r="AE269" s="2">
        <v>0</v>
      </c>
      <c r="AF269" s="1">
        <v>6.4053425486510718E-2</v>
      </c>
      <c r="AG269">
        <v>9.2233422634958734E-2</v>
      </c>
    </row>
    <row r="270" spans="1:38" x14ac:dyDescent="0.25">
      <c r="A270" s="2"/>
      <c r="B270" s="1" t="s">
        <v>402</v>
      </c>
      <c r="C270" s="2">
        <v>2.6406114762938658E-4</v>
      </c>
      <c r="D270" s="2">
        <v>0</v>
      </c>
      <c r="E270" s="2">
        <v>4.3339499410896006E-5</v>
      </c>
      <c r="F270" s="2">
        <v>8.5053458934267179E-4</v>
      </c>
      <c r="G270" s="2">
        <v>0</v>
      </c>
      <c r="H270" s="2">
        <v>0</v>
      </c>
      <c r="I270" s="2">
        <v>0</v>
      </c>
      <c r="J270" s="2">
        <v>0</v>
      </c>
      <c r="K270" s="2">
        <v>0</v>
      </c>
      <c r="L270" s="1">
        <v>1.1579352363829544E-3</v>
      </c>
      <c r="M270" s="2">
        <v>0</v>
      </c>
      <c r="N270" s="2">
        <v>5.3891061176088596E-4</v>
      </c>
      <c r="O270" s="2">
        <v>1.178519575070447E-3</v>
      </c>
      <c r="P270" s="2">
        <v>1.7949497683131354E-3</v>
      </c>
      <c r="Q270" s="2">
        <v>5.1652101619885718E-3</v>
      </c>
      <c r="R270" s="2">
        <v>0</v>
      </c>
      <c r="S270" s="2">
        <v>0</v>
      </c>
      <c r="T270" s="2">
        <v>0</v>
      </c>
      <c r="U270" s="2">
        <v>0</v>
      </c>
      <c r="V270" s="1">
        <v>8.67759011713304E-3</v>
      </c>
      <c r="W270" s="2">
        <v>0</v>
      </c>
      <c r="X270" s="2">
        <v>3.849361512577755E-5</v>
      </c>
      <c r="Y270" s="2">
        <v>2.0130131872505065E-3</v>
      </c>
      <c r="Z270" s="2">
        <v>4.7391803941377909E-3</v>
      </c>
      <c r="AA270" s="2">
        <v>1.4583150524425344E-3</v>
      </c>
      <c r="AB270" s="2">
        <v>0</v>
      </c>
      <c r="AC270" s="2">
        <v>0</v>
      </c>
      <c r="AD270" s="2">
        <v>0</v>
      </c>
      <c r="AE270" s="2">
        <v>0</v>
      </c>
      <c r="AF270" s="1">
        <v>8.2490022489566089E-3</v>
      </c>
      <c r="AG270">
        <v>1.8084527602472603E-2</v>
      </c>
    </row>
    <row r="271" spans="1:38" x14ac:dyDescent="0.25">
      <c r="A271" s="2"/>
      <c r="B271" s="1" t="s">
        <v>404</v>
      </c>
      <c r="C271" s="2">
        <v>7.8868898165586256E-3</v>
      </c>
      <c r="D271" s="2">
        <v>6.4507522076376485E-5</v>
      </c>
      <c r="E271" s="2">
        <v>1.7614596629713371E-2</v>
      </c>
      <c r="F271" s="2">
        <v>2.8214685124409895E-2</v>
      </c>
      <c r="G271" s="2">
        <v>1.1821629422777951E-3</v>
      </c>
      <c r="H271" s="2">
        <v>0</v>
      </c>
      <c r="I271" s="2">
        <v>0</v>
      </c>
      <c r="J271" s="2">
        <v>0</v>
      </c>
      <c r="K271" s="2">
        <v>0</v>
      </c>
      <c r="L271" s="1">
        <v>5.4962842035036062E-2</v>
      </c>
      <c r="M271" s="2">
        <v>0</v>
      </c>
      <c r="N271" s="2">
        <v>1.745233732188986E-2</v>
      </c>
      <c r="O271" s="2">
        <v>3.4689737764581563E-2</v>
      </c>
      <c r="P271" s="2">
        <v>2.8336666876702249E-2</v>
      </c>
      <c r="Q271" s="2">
        <v>1.9710576621469553E-2</v>
      </c>
      <c r="R271" s="2">
        <v>0</v>
      </c>
      <c r="S271" s="2">
        <v>0</v>
      </c>
      <c r="T271" s="2">
        <v>0</v>
      </c>
      <c r="U271" s="2">
        <v>0</v>
      </c>
      <c r="V271" s="1">
        <v>0.10018931858464324</v>
      </c>
      <c r="W271" s="2">
        <v>0</v>
      </c>
      <c r="X271" s="2">
        <v>1.2291944056912912E-3</v>
      </c>
      <c r="Y271" s="2">
        <v>1.6888045005204851E-2</v>
      </c>
      <c r="Z271" s="2">
        <v>1.6308810572530155E-2</v>
      </c>
      <c r="AA271" s="2">
        <v>1.7353490765447361E-2</v>
      </c>
      <c r="AB271" s="2">
        <v>3.3785412175112053E-3</v>
      </c>
      <c r="AC271" s="2">
        <v>0</v>
      </c>
      <c r="AD271" s="2">
        <v>0</v>
      </c>
      <c r="AE271" s="2">
        <v>0</v>
      </c>
      <c r="AF271" s="1">
        <v>5.5158081966384873E-2</v>
      </c>
      <c r="AG271">
        <v>0.21031024258606412</v>
      </c>
    </row>
    <row r="272" spans="1:38" ht="15.75" thickBot="1" x14ac:dyDescent="0.3">
      <c r="A272" s="13" t="s">
        <v>328</v>
      </c>
      <c r="B272" s="14"/>
      <c r="C272" s="13">
        <v>8.32699172927427E-3</v>
      </c>
      <c r="D272" s="13">
        <v>6.4507522076376485E-5</v>
      </c>
      <c r="E272" s="13">
        <v>1.7657936129124269E-2</v>
      </c>
      <c r="F272" s="13">
        <v>3.5033141460451903E-2</v>
      </c>
      <c r="G272" s="13">
        <v>1.1821629422777951E-3</v>
      </c>
      <c r="H272" s="13">
        <v>0</v>
      </c>
      <c r="I272" s="13">
        <v>0</v>
      </c>
      <c r="J272" s="13">
        <v>0</v>
      </c>
      <c r="K272" s="13">
        <v>0</v>
      </c>
      <c r="L272" s="14">
        <v>6.2264739783204612E-2</v>
      </c>
      <c r="M272" s="13">
        <v>0</v>
      </c>
      <c r="N272" s="13">
        <v>1.8376184084908518E-2</v>
      </c>
      <c r="O272" s="13">
        <v>3.8643652547270729E-2</v>
      </c>
      <c r="P272" s="13">
        <v>3.8469780003900222E-2</v>
      </c>
      <c r="Q272" s="13">
        <v>3.5413326702359194E-2</v>
      </c>
      <c r="R272" s="13">
        <v>0</v>
      </c>
      <c r="S272" s="13">
        <v>0</v>
      </c>
      <c r="T272" s="13">
        <v>0</v>
      </c>
      <c r="U272" s="13">
        <v>0</v>
      </c>
      <c r="V272" s="14">
        <v>0.13090294333843869</v>
      </c>
      <c r="W272" s="13">
        <v>0</v>
      </c>
      <c r="X272" s="13">
        <v>1.2676880208170689E-3</v>
      </c>
      <c r="Y272" s="13">
        <v>4.24771297581511E-2</v>
      </c>
      <c r="Z272" s="13">
        <v>5.3702935868653698E-2</v>
      </c>
      <c r="AA272" s="13">
        <v>2.6634214836719131E-2</v>
      </c>
      <c r="AB272" s="13">
        <v>3.3785412175112053E-3</v>
      </c>
      <c r="AC272" s="13">
        <v>0</v>
      </c>
      <c r="AD272" s="13">
        <v>0</v>
      </c>
      <c r="AE272" s="13">
        <v>0</v>
      </c>
      <c r="AF272" s="14">
        <v>0.12746050970185221</v>
      </c>
      <c r="AG272" s="13">
        <v>0.32062819282349547</v>
      </c>
      <c r="AH272" s="2"/>
      <c r="AI272" s="2"/>
      <c r="AJ272" s="2"/>
      <c r="AK272" s="2"/>
      <c r="AL272" s="2"/>
    </row>
    <row r="273" spans="1:38" ht="15.75" thickTop="1" x14ac:dyDescent="0.25">
      <c r="A273" s="2" t="s">
        <v>88</v>
      </c>
      <c r="B273" s="1" t="s">
        <v>403</v>
      </c>
      <c r="C273" s="2">
        <v>0</v>
      </c>
      <c r="D273" s="2">
        <v>2.338270956742142E-3</v>
      </c>
      <c r="E273" s="2">
        <v>1.5514984930109516E-3</v>
      </c>
      <c r="F273" s="2">
        <v>4.5917842629127539E-3</v>
      </c>
      <c r="G273" s="2">
        <v>4.4527178613007002E-3</v>
      </c>
      <c r="H273" s="2">
        <v>0</v>
      </c>
      <c r="I273" s="2">
        <v>0</v>
      </c>
      <c r="J273" s="2">
        <v>0</v>
      </c>
      <c r="K273" s="2">
        <v>0</v>
      </c>
      <c r="L273" s="1">
        <v>1.2934271573966549E-2</v>
      </c>
      <c r="M273" s="2">
        <v>0</v>
      </c>
      <c r="N273" s="2">
        <v>0</v>
      </c>
      <c r="O273" s="2">
        <v>0</v>
      </c>
      <c r="P273" s="2">
        <v>0</v>
      </c>
      <c r="Q273" s="2">
        <v>0</v>
      </c>
      <c r="R273" s="2">
        <v>0</v>
      </c>
      <c r="S273" s="2">
        <v>0</v>
      </c>
      <c r="T273" s="2">
        <v>0</v>
      </c>
      <c r="U273" s="2">
        <v>0</v>
      </c>
      <c r="V273" s="1">
        <v>0</v>
      </c>
      <c r="W273" s="2">
        <v>0</v>
      </c>
      <c r="X273" s="2">
        <v>0</v>
      </c>
      <c r="Y273" s="2">
        <v>0</v>
      </c>
      <c r="Z273" s="2">
        <v>4.7832034228735181E-5</v>
      </c>
      <c r="AA273" s="2">
        <v>0</v>
      </c>
      <c r="AB273" s="2">
        <v>0</v>
      </c>
      <c r="AC273" s="2">
        <v>0</v>
      </c>
      <c r="AD273" s="2">
        <v>0</v>
      </c>
      <c r="AE273" s="2">
        <v>0</v>
      </c>
      <c r="AF273" s="1">
        <v>4.7832034228735181E-5</v>
      </c>
      <c r="AG273">
        <v>1.2982103608195282E-2</v>
      </c>
    </row>
    <row r="274" spans="1:38" x14ac:dyDescent="0.25">
      <c r="A274" s="2"/>
      <c r="B274" s="1" t="s">
        <v>402</v>
      </c>
      <c r="C274" s="2">
        <v>0</v>
      </c>
      <c r="D274" s="2">
        <v>5.1594081570554909E-3</v>
      </c>
      <c r="E274" s="2">
        <v>3.2446331719860902E-2</v>
      </c>
      <c r="F274" s="2">
        <v>4.5503818228830782E-2</v>
      </c>
      <c r="G274" s="2">
        <v>1.8490645804379001E-2</v>
      </c>
      <c r="H274" s="2">
        <v>4.2886792167284946E-4</v>
      </c>
      <c r="I274" s="2">
        <v>0</v>
      </c>
      <c r="J274" s="2">
        <v>0</v>
      </c>
      <c r="K274" s="2">
        <v>0</v>
      </c>
      <c r="L274" s="1">
        <v>0.10202907183179903</v>
      </c>
      <c r="M274" s="2">
        <v>0</v>
      </c>
      <c r="N274" s="2">
        <v>0</v>
      </c>
      <c r="O274" s="2">
        <v>0</v>
      </c>
      <c r="P274" s="2">
        <v>0</v>
      </c>
      <c r="Q274" s="2">
        <v>0</v>
      </c>
      <c r="R274" s="2">
        <v>5.4879919609340994E-4</v>
      </c>
      <c r="S274" s="2">
        <v>0</v>
      </c>
      <c r="T274" s="2">
        <v>0</v>
      </c>
      <c r="U274" s="2">
        <v>0</v>
      </c>
      <c r="V274" s="1">
        <v>5.4879919609340994E-4</v>
      </c>
      <c r="W274" s="2">
        <v>0</v>
      </c>
      <c r="X274" s="2">
        <v>0</v>
      </c>
      <c r="Y274" s="2">
        <v>0</v>
      </c>
      <c r="Z274" s="2">
        <v>4.7832034228735181E-5</v>
      </c>
      <c r="AA274" s="2">
        <v>0</v>
      </c>
      <c r="AB274" s="2">
        <v>0</v>
      </c>
      <c r="AC274" s="2">
        <v>0</v>
      </c>
      <c r="AD274" s="2">
        <v>0</v>
      </c>
      <c r="AE274" s="2">
        <v>0</v>
      </c>
      <c r="AF274" s="1">
        <v>4.7832034228735181E-5</v>
      </c>
      <c r="AG274">
        <v>0.10262570306212118</v>
      </c>
    </row>
    <row r="275" spans="1:38" x14ac:dyDescent="0.25">
      <c r="A275" s="2"/>
      <c r="B275" s="1" t="s">
        <v>404</v>
      </c>
      <c r="C275" s="2">
        <v>0</v>
      </c>
      <c r="D275" s="2">
        <v>2.5988423636353279E-2</v>
      </c>
      <c r="E275" s="2">
        <v>0.59086784038292239</v>
      </c>
      <c r="F275" s="2">
        <v>1.7492167209504261</v>
      </c>
      <c r="G275" s="2">
        <v>0.96049700005287431</v>
      </c>
      <c r="H275" s="2">
        <v>0.11635569452030689</v>
      </c>
      <c r="I275" s="2">
        <v>0</v>
      </c>
      <c r="J275" s="2">
        <v>0</v>
      </c>
      <c r="K275" s="2">
        <v>0</v>
      </c>
      <c r="L275" s="1">
        <v>3.4429256795428835</v>
      </c>
      <c r="M275" s="2">
        <v>0</v>
      </c>
      <c r="N275" s="2">
        <v>0</v>
      </c>
      <c r="O275" s="2">
        <v>4.8896177231627813E-2</v>
      </c>
      <c r="P275" s="2">
        <v>0.7292081936209226</v>
      </c>
      <c r="Q275" s="2">
        <v>1.0409921384391883</v>
      </c>
      <c r="R275" s="2">
        <v>0.37693549470991544</v>
      </c>
      <c r="S275" s="2">
        <v>0</v>
      </c>
      <c r="T275" s="2">
        <v>0</v>
      </c>
      <c r="U275" s="2">
        <v>0</v>
      </c>
      <c r="V275" s="1">
        <v>2.1960320040016543</v>
      </c>
      <c r="W275" s="2">
        <v>0</v>
      </c>
      <c r="X275" s="2">
        <v>0</v>
      </c>
      <c r="Y275" s="2">
        <v>0</v>
      </c>
      <c r="Z275" s="2">
        <v>2.6879524450575201E-2</v>
      </c>
      <c r="AA275" s="2">
        <v>0.45748104942736706</v>
      </c>
      <c r="AB275" s="2">
        <v>0.11648040119465668</v>
      </c>
      <c r="AC275" s="2">
        <v>0</v>
      </c>
      <c r="AD275" s="2">
        <v>0</v>
      </c>
      <c r="AE275" s="2">
        <v>0</v>
      </c>
      <c r="AF275" s="1">
        <v>0.60084097507259893</v>
      </c>
      <c r="AG275">
        <v>6.2397986586171363</v>
      </c>
    </row>
    <row r="276" spans="1:38" ht="15.75" thickBot="1" x14ac:dyDescent="0.3">
      <c r="A276" s="13" t="s">
        <v>329</v>
      </c>
      <c r="B276" s="14"/>
      <c r="C276" s="13">
        <v>0</v>
      </c>
      <c r="D276" s="13">
        <v>3.348610275015091E-2</v>
      </c>
      <c r="E276" s="13">
        <v>0.62486567059579423</v>
      </c>
      <c r="F276" s="13">
        <v>1.7993123234421697</v>
      </c>
      <c r="G276" s="13">
        <v>0.98344036371855403</v>
      </c>
      <c r="H276" s="13">
        <v>0.11678456244197974</v>
      </c>
      <c r="I276" s="13">
        <v>0</v>
      </c>
      <c r="J276" s="13">
        <v>0</v>
      </c>
      <c r="K276" s="13">
        <v>0</v>
      </c>
      <c r="L276" s="14">
        <v>3.5578890229486491</v>
      </c>
      <c r="M276" s="13">
        <v>0</v>
      </c>
      <c r="N276" s="13">
        <v>0</v>
      </c>
      <c r="O276" s="13">
        <v>4.8896177231627813E-2</v>
      </c>
      <c r="P276" s="13">
        <v>0.7292081936209226</v>
      </c>
      <c r="Q276" s="13">
        <v>1.0409921384391883</v>
      </c>
      <c r="R276" s="13">
        <v>0.37748429390600885</v>
      </c>
      <c r="S276" s="13">
        <v>0</v>
      </c>
      <c r="T276" s="13">
        <v>0</v>
      </c>
      <c r="U276" s="13">
        <v>0</v>
      </c>
      <c r="V276" s="14">
        <v>2.1965808031977478</v>
      </c>
      <c r="W276" s="13">
        <v>0</v>
      </c>
      <c r="X276" s="13">
        <v>0</v>
      </c>
      <c r="Y276" s="13">
        <v>0</v>
      </c>
      <c r="Z276" s="13">
        <v>2.6975188519032668E-2</v>
      </c>
      <c r="AA276" s="13">
        <v>0.45748104942736706</v>
      </c>
      <c r="AB276" s="13">
        <v>0.11648040119465668</v>
      </c>
      <c r="AC276" s="13">
        <v>0</v>
      </c>
      <c r="AD276" s="13">
        <v>0</v>
      </c>
      <c r="AE276" s="13">
        <v>0</v>
      </c>
      <c r="AF276" s="14">
        <v>0.60093663914105644</v>
      </c>
      <c r="AG276" s="13">
        <v>6.3554064652874525</v>
      </c>
      <c r="AH276" s="2"/>
      <c r="AI276" s="2"/>
      <c r="AJ276" s="2"/>
      <c r="AK276" s="2"/>
      <c r="AL276" s="2"/>
    </row>
    <row r="277" spans="1:38" ht="15.75" thickTop="1" x14ac:dyDescent="0.25">
      <c r="A277" s="2" t="s">
        <v>91</v>
      </c>
      <c r="B277" s="1" t="s">
        <v>403</v>
      </c>
      <c r="C277" s="2">
        <v>0</v>
      </c>
      <c r="D277" s="2">
        <v>0</v>
      </c>
      <c r="E277" s="2">
        <v>0</v>
      </c>
      <c r="F277" s="2">
        <v>4.713865161647097E-3</v>
      </c>
      <c r="G277" s="2">
        <v>0</v>
      </c>
      <c r="H277" s="2">
        <v>0</v>
      </c>
      <c r="I277" s="2">
        <v>0</v>
      </c>
      <c r="J277" s="2">
        <v>0</v>
      </c>
      <c r="K277" s="2">
        <v>0</v>
      </c>
      <c r="L277" s="1">
        <v>4.713865161647097E-3</v>
      </c>
      <c r="M277" s="2">
        <v>0</v>
      </c>
      <c r="N277" s="2">
        <v>0</v>
      </c>
      <c r="O277" s="2">
        <v>0</v>
      </c>
      <c r="P277" s="2">
        <v>3.8389987329651273E-4</v>
      </c>
      <c r="Q277" s="2">
        <v>0</v>
      </c>
      <c r="R277" s="2">
        <v>0</v>
      </c>
      <c r="S277" s="2">
        <v>0</v>
      </c>
      <c r="T277" s="2">
        <v>0</v>
      </c>
      <c r="U277" s="2">
        <v>0</v>
      </c>
      <c r="V277" s="1">
        <v>3.8389987329651273E-4</v>
      </c>
      <c r="W277" s="2">
        <v>0</v>
      </c>
      <c r="X277" s="2">
        <v>0</v>
      </c>
      <c r="Y277" s="2">
        <v>0</v>
      </c>
      <c r="Z277" s="2">
        <v>0</v>
      </c>
      <c r="AA277" s="2">
        <v>0</v>
      </c>
      <c r="AB277" s="2">
        <v>0</v>
      </c>
      <c r="AC277" s="2">
        <v>0</v>
      </c>
      <c r="AD277" s="2">
        <v>0</v>
      </c>
      <c r="AE277" s="2">
        <v>0</v>
      </c>
      <c r="AF277" s="1">
        <v>0</v>
      </c>
      <c r="AG277">
        <v>5.0977650349436103E-3</v>
      </c>
    </row>
    <row r="278" spans="1:38" x14ac:dyDescent="0.25">
      <c r="A278" s="2"/>
      <c r="B278" s="1" t="s">
        <v>402</v>
      </c>
      <c r="C278" s="2">
        <v>0</v>
      </c>
      <c r="D278" s="2">
        <v>0</v>
      </c>
      <c r="E278" s="2">
        <v>0</v>
      </c>
      <c r="F278" s="2">
        <v>3.407816269012689E-3</v>
      </c>
      <c r="G278" s="2">
        <v>0</v>
      </c>
      <c r="H278" s="2">
        <v>0</v>
      </c>
      <c r="I278" s="2">
        <v>0</v>
      </c>
      <c r="J278" s="2">
        <v>0</v>
      </c>
      <c r="K278" s="2">
        <v>0</v>
      </c>
      <c r="L278" s="1">
        <v>3.407816269012689E-3</v>
      </c>
      <c r="M278" s="2">
        <v>0</v>
      </c>
      <c r="N278" s="2">
        <v>0</v>
      </c>
      <c r="O278" s="2">
        <v>0</v>
      </c>
      <c r="P278" s="2">
        <v>1.0077371674033456E-3</v>
      </c>
      <c r="Q278" s="2">
        <v>0</v>
      </c>
      <c r="R278" s="2">
        <v>0</v>
      </c>
      <c r="S278" s="2">
        <v>0</v>
      </c>
      <c r="T278" s="2">
        <v>0</v>
      </c>
      <c r="U278" s="2">
        <v>0</v>
      </c>
      <c r="V278" s="1">
        <v>1.0077371674033456E-3</v>
      </c>
      <c r="W278" s="2">
        <v>0</v>
      </c>
      <c r="X278" s="2">
        <v>0</v>
      </c>
      <c r="Y278" s="2">
        <v>0</v>
      </c>
      <c r="Z278" s="2">
        <v>0</v>
      </c>
      <c r="AA278" s="2">
        <v>0</v>
      </c>
      <c r="AB278" s="2">
        <v>0</v>
      </c>
      <c r="AC278" s="2">
        <v>0</v>
      </c>
      <c r="AD278" s="2">
        <v>0</v>
      </c>
      <c r="AE278" s="2">
        <v>0</v>
      </c>
      <c r="AF278" s="1">
        <v>0</v>
      </c>
      <c r="AG278">
        <v>4.4155534364160344E-3</v>
      </c>
    </row>
    <row r="279" spans="1:38" x14ac:dyDescent="0.25">
      <c r="A279" s="2"/>
      <c r="B279" s="1" t="s">
        <v>404</v>
      </c>
      <c r="C279" s="2">
        <v>0</v>
      </c>
      <c r="D279" s="2">
        <v>0</v>
      </c>
      <c r="E279" s="2">
        <v>5.4921712484532981E-2</v>
      </c>
      <c r="F279" s="2">
        <v>6.1934409940784453E-2</v>
      </c>
      <c r="G279" s="2">
        <v>0</v>
      </c>
      <c r="H279" s="2">
        <v>0</v>
      </c>
      <c r="I279" s="2">
        <v>0</v>
      </c>
      <c r="J279" s="2">
        <v>0</v>
      </c>
      <c r="K279" s="2">
        <v>0</v>
      </c>
      <c r="L279" s="1">
        <v>0.11685612242531744</v>
      </c>
      <c r="M279" s="2">
        <v>0</v>
      </c>
      <c r="N279" s="2">
        <v>0</v>
      </c>
      <c r="O279" s="2">
        <v>7.3412788555715036E-2</v>
      </c>
      <c r="P279" s="2">
        <v>6.0298046894801567E-2</v>
      </c>
      <c r="Q279" s="2">
        <v>0</v>
      </c>
      <c r="R279" s="2">
        <v>0</v>
      </c>
      <c r="S279" s="2">
        <v>0</v>
      </c>
      <c r="T279" s="2">
        <v>0</v>
      </c>
      <c r="U279" s="2">
        <v>0</v>
      </c>
      <c r="V279" s="1">
        <v>0.13371083545051662</v>
      </c>
      <c r="W279" s="2">
        <v>0</v>
      </c>
      <c r="X279" s="2">
        <v>0</v>
      </c>
      <c r="Y279" s="2">
        <v>0</v>
      </c>
      <c r="Z279" s="2">
        <v>0</v>
      </c>
      <c r="AA279" s="2">
        <v>0</v>
      </c>
      <c r="AB279" s="2">
        <v>0</v>
      </c>
      <c r="AC279" s="2">
        <v>0</v>
      </c>
      <c r="AD279" s="2">
        <v>0</v>
      </c>
      <c r="AE279" s="2">
        <v>0</v>
      </c>
      <c r="AF279" s="1">
        <v>0</v>
      </c>
      <c r="AG279">
        <v>0.25056695787583405</v>
      </c>
    </row>
    <row r="280" spans="1:38" ht="15.75" thickBot="1" x14ac:dyDescent="0.3">
      <c r="A280" s="13" t="s">
        <v>330</v>
      </c>
      <c r="B280" s="14"/>
      <c r="C280" s="13">
        <v>0</v>
      </c>
      <c r="D280" s="13">
        <v>0</v>
      </c>
      <c r="E280" s="13">
        <v>5.4921712484532981E-2</v>
      </c>
      <c r="F280" s="13">
        <v>7.0056091371444237E-2</v>
      </c>
      <c r="G280" s="13">
        <v>0</v>
      </c>
      <c r="H280" s="13">
        <v>0</v>
      </c>
      <c r="I280" s="13">
        <v>0</v>
      </c>
      <c r="J280" s="13">
        <v>0</v>
      </c>
      <c r="K280" s="13">
        <v>0</v>
      </c>
      <c r="L280" s="14">
        <v>0.12497780385597722</v>
      </c>
      <c r="M280" s="13">
        <v>0</v>
      </c>
      <c r="N280" s="13">
        <v>0</v>
      </c>
      <c r="O280" s="13">
        <v>7.3412788555715036E-2</v>
      </c>
      <c r="P280" s="13">
        <v>6.1689683935501428E-2</v>
      </c>
      <c r="Q280" s="13">
        <v>0</v>
      </c>
      <c r="R280" s="13">
        <v>0</v>
      </c>
      <c r="S280" s="13">
        <v>0</v>
      </c>
      <c r="T280" s="13">
        <v>0</v>
      </c>
      <c r="U280" s="13">
        <v>0</v>
      </c>
      <c r="V280" s="14">
        <v>0.13510247249121649</v>
      </c>
      <c r="W280" s="13">
        <v>0</v>
      </c>
      <c r="X280" s="13">
        <v>0</v>
      </c>
      <c r="Y280" s="13">
        <v>0</v>
      </c>
      <c r="Z280" s="13">
        <v>0</v>
      </c>
      <c r="AA280" s="13">
        <v>0</v>
      </c>
      <c r="AB280" s="13">
        <v>0</v>
      </c>
      <c r="AC280" s="13">
        <v>0</v>
      </c>
      <c r="AD280" s="13">
        <v>0</v>
      </c>
      <c r="AE280" s="13">
        <v>0</v>
      </c>
      <c r="AF280" s="14">
        <v>0</v>
      </c>
      <c r="AG280" s="13">
        <v>0.26008027634719366</v>
      </c>
      <c r="AH280" s="2"/>
      <c r="AI280" s="2"/>
      <c r="AJ280" s="2"/>
      <c r="AK280" s="2"/>
      <c r="AL280" s="2"/>
    </row>
    <row r="281" spans="1:38" ht="15.75" thickTop="1" x14ac:dyDescent="0.25">
      <c r="A281" s="2" t="s">
        <v>92</v>
      </c>
      <c r="B281" s="1" t="s">
        <v>403</v>
      </c>
      <c r="C281" s="2">
        <v>0</v>
      </c>
      <c r="D281" s="2">
        <v>4.0675796712593047E-2</v>
      </c>
      <c r="E281" s="2">
        <v>0</v>
      </c>
      <c r="F281" s="2">
        <v>0</v>
      </c>
      <c r="G281" s="2">
        <v>0</v>
      </c>
      <c r="H281" s="2">
        <v>0</v>
      </c>
      <c r="I281" s="2">
        <v>0</v>
      </c>
      <c r="J281" s="2">
        <v>0</v>
      </c>
      <c r="K281" s="2">
        <v>0</v>
      </c>
      <c r="L281" s="1">
        <v>4.0675796712593047E-2</v>
      </c>
      <c r="M281" s="2">
        <v>0</v>
      </c>
      <c r="N281" s="2">
        <v>1.2776075371416402E-2</v>
      </c>
      <c r="O281" s="2">
        <v>0</v>
      </c>
      <c r="P281" s="2">
        <v>0</v>
      </c>
      <c r="Q281" s="2">
        <v>0</v>
      </c>
      <c r="R281" s="2">
        <v>0</v>
      </c>
      <c r="S281" s="2">
        <v>0</v>
      </c>
      <c r="T281" s="2">
        <v>0</v>
      </c>
      <c r="U281" s="2">
        <v>0</v>
      </c>
      <c r="V281" s="1">
        <v>1.2776075371416402E-2</v>
      </c>
      <c r="W281" s="2">
        <v>0</v>
      </c>
      <c r="X281" s="2">
        <v>0</v>
      </c>
      <c r="Y281" s="2">
        <v>0</v>
      </c>
      <c r="Z281" s="2">
        <v>0</v>
      </c>
      <c r="AA281" s="2">
        <v>0</v>
      </c>
      <c r="AB281" s="2">
        <v>0</v>
      </c>
      <c r="AC281" s="2">
        <v>0</v>
      </c>
      <c r="AD281" s="2">
        <v>0</v>
      </c>
      <c r="AE281" s="2">
        <v>0</v>
      </c>
      <c r="AF281" s="1">
        <v>0</v>
      </c>
      <c r="AG281">
        <v>5.3451872084009457E-2</v>
      </c>
    </row>
    <row r="282" spans="1:38" x14ac:dyDescent="0.25">
      <c r="A282" s="2"/>
      <c r="B282" s="1" t="s">
        <v>402</v>
      </c>
      <c r="C282" s="2">
        <v>0</v>
      </c>
      <c r="D282" s="2">
        <v>6.5464838048464426E-3</v>
      </c>
      <c r="E282" s="2">
        <v>0</v>
      </c>
      <c r="F282" s="2">
        <v>0</v>
      </c>
      <c r="G282" s="2">
        <v>0</v>
      </c>
      <c r="H282" s="2">
        <v>0</v>
      </c>
      <c r="I282" s="2">
        <v>0</v>
      </c>
      <c r="J282" s="2">
        <v>0</v>
      </c>
      <c r="K282" s="2">
        <v>0</v>
      </c>
      <c r="L282" s="1">
        <v>6.5464838048464426E-3</v>
      </c>
      <c r="M282" s="2">
        <v>0</v>
      </c>
      <c r="N282" s="2">
        <v>1.2764043085027715E-2</v>
      </c>
      <c r="O282" s="2">
        <v>0</v>
      </c>
      <c r="P282" s="2">
        <v>0</v>
      </c>
      <c r="Q282" s="2">
        <v>0</v>
      </c>
      <c r="R282" s="2">
        <v>0</v>
      </c>
      <c r="S282" s="2">
        <v>0</v>
      </c>
      <c r="T282" s="2">
        <v>0</v>
      </c>
      <c r="U282" s="2">
        <v>0</v>
      </c>
      <c r="V282" s="1">
        <v>1.2764043085027715E-2</v>
      </c>
      <c r="W282" s="2">
        <v>0</v>
      </c>
      <c r="X282" s="2">
        <v>0</v>
      </c>
      <c r="Y282" s="2">
        <v>0</v>
      </c>
      <c r="Z282" s="2">
        <v>0</v>
      </c>
      <c r="AA282" s="2">
        <v>0</v>
      </c>
      <c r="AB282" s="2">
        <v>0</v>
      </c>
      <c r="AC282" s="2">
        <v>0</v>
      </c>
      <c r="AD282" s="2">
        <v>0</v>
      </c>
      <c r="AE282" s="2">
        <v>0</v>
      </c>
      <c r="AF282" s="1">
        <v>0</v>
      </c>
      <c r="AG282">
        <v>1.9310526889874155E-2</v>
      </c>
    </row>
    <row r="283" spans="1:38" x14ac:dyDescent="0.25">
      <c r="A283" s="2"/>
      <c r="B283" s="1" t="s">
        <v>404</v>
      </c>
      <c r="C283" s="2">
        <v>0</v>
      </c>
      <c r="D283" s="2">
        <v>0</v>
      </c>
      <c r="E283" s="2">
        <v>0</v>
      </c>
      <c r="F283" s="2">
        <v>0</v>
      </c>
      <c r="G283" s="2">
        <v>0</v>
      </c>
      <c r="H283" s="2">
        <v>0</v>
      </c>
      <c r="I283" s="2">
        <v>0</v>
      </c>
      <c r="J283" s="2">
        <v>0</v>
      </c>
      <c r="K283" s="2">
        <v>0</v>
      </c>
      <c r="L283" s="1">
        <v>0</v>
      </c>
      <c r="M283" s="2">
        <v>0</v>
      </c>
      <c r="N283" s="2">
        <v>0</v>
      </c>
      <c r="O283" s="2">
        <v>0</v>
      </c>
      <c r="P283" s="2">
        <v>0</v>
      </c>
      <c r="Q283" s="2">
        <v>0</v>
      </c>
      <c r="R283" s="2">
        <v>0</v>
      </c>
      <c r="S283" s="2">
        <v>0</v>
      </c>
      <c r="T283" s="2">
        <v>0</v>
      </c>
      <c r="U283" s="2">
        <v>0</v>
      </c>
      <c r="V283" s="1">
        <v>0</v>
      </c>
      <c r="W283" s="2">
        <v>0</v>
      </c>
      <c r="X283" s="2">
        <v>0</v>
      </c>
      <c r="Y283" s="2">
        <v>0</v>
      </c>
      <c r="Z283" s="2">
        <v>0</v>
      </c>
      <c r="AA283" s="2">
        <v>0</v>
      </c>
      <c r="AB283" s="2">
        <v>0</v>
      </c>
      <c r="AC283" s="2">
        <v>0</v>
      </c>
      <c r="AD283" s="2">
        <v>0</v>
      </c>
      <c r="AE283" s="2">
        <v>0</v>
      </c>
      <c r="AF283" s="1">
        <v>0</v>
      </c>
      <c r="AG283">
        <v>0</v>
      </c>
    </row>
    <row r="284" spans="1:38" ht="15.75" thickBot="1" x14ac:dyDescent="0.3">
      <c r="A284" s="13" t="s">
        <v>331</v>
      </c>
      <c r="B284" s="14"/>
      <c r="C284" s="13">
        <v>0</v>
      </c>
      <c r="D284" s="13">
        <v>4.7222280517439492E-2</v>
      </c>
      <c r="E284" s="13">
        <v>0</v>
      </c>
      <c r="F284" s="13">
        <v>0</v>
      </c>
      <c r="G284" s="13">
        <v>0</v>
      </c>
      <c r="H284" s="13">
        <v>0</v>
      </c>
      <c r="I284" s="13">
        <v>0</v>
      </c>
      <c r="J284" s="13">
        <v>0</v>
      </c>
      <c r="K284" s="13">
        <v>0</v>
      </c>
      <c r="L284" s="14">
        <v>4.7222280517439492E-2</v>
      </c>
      <c r="M284" s="13">
        <v>0</v>
      </c>
      <c r="N284" s="13">
        <v>2.5540118456444119E-2</v>
      </c>
      <c r="O284" s="13">
        <v>0</v>
      </c>
      <c r="P284" s="13">
        <v>0</v>
      </c>
      <c r="Q284" s="13">
        <v>0</v>
      </c>
      <c r="R284" s="13">
        <v>0</v>
      </c>
      <c r="S284" s="13">
        <v>0</v>
      </c>
      <c r="T284" s="13">
        <v>0</v>
      </c>
      <c r="U284" s="13">
        <v>0</v>
      </c>
      <c r="V284" s="14">
        <v>2.5540118456444119E-2</v>
      </c>
      <c r="W284" s="13">
        <v>0</v>
      </c>
      <c r="X284" s="13">
        <v>0</v>
      </c>
      <c r="Y284" s="13">
        <v>0</v>
      </c>
      <c r="Z284" s="13">
        <v>0</v>
      </c>
      <c r="AA284" s="13">
        <v>0</v>
      </c>
      <c r="AB284" s="13">
        <v>0</v>
      </c>
      <c r="AC284" s="13">
        <v>0</v>
      </c>
      <c r="AD284" s="13">
        <v>0</v>
      </c>
      <c r="AE284" s="13">
        <v>0</v>
      </c>
      <c r="AF284" s="14">
        <v>0</v>
      </c>
      <c r="AG284" s="13">
        <v>7.2762398973883619E-2</v>
      </c>
      <c r="AH284" s="2"/>
      <c r="AI284" s="2"/>
      <c r="AJ284" s="2"/>
      <c r="AK284" s="2"/>
      <c r="AL284" s="2"/>
    </row>
    <row r="285" spans="1:38" ht="15.75" thickTop="1" x14ac:dyDescent="0.25">
      <c r="A285" s="2" t="s">
        <v>95</v>
      </c>
      <c r="B285" s="1" t="s">
        <v>403</v>
      </c>
      <c r="C285" s="2">
        <v>0</v>
      </c>
      <c r="D285" s="2">
        <v>0</v>
      </c>
      <c r="E285" s="2">
        <v>1.8182003454330207E-4</v>
      </c>
      <c r="F285" s="2">
        <v>7.9369597746977941E-3</v>
      </c>
      <c r="G285" s="2">
        <v>1.968964291383471E-2</v>
      </c>
      <c r="H285" s="2">
        <v>0</v>
      </c>
      <c r="I285" s="2">
        <v>0</v>
      </c>
      <c r="J285" s="2">
        <v>0</v>
      </c>
      <c r="K285" s="2">
        <v>0</v>
      </c>
      <c r="L285" s="1">
        <v>2.7808422723075807E-2</v>
      </c>
      <c r="M285" s="2">
        <v>0</v>
      </c>
      <c r="N285" s="2">
        <v>0</v>
      </c>
      <c r="O285" s="2">
        <v>0</v>
      </c>
      <c r="P285" s="2">
        <v>0</v>
      </c>
      <c r="Q285" s="2">
        <v>6.8035835610454022E-4</v>
      </c>
      <c r="R285" s="2">
        <v>0</v>
      </c>
      <c r="S285" s="2">
        <v>0</v>
      </c>
      <c r="T285" s="2">
        <v>0</v>
      </c>
      <c r="U285" s="2">
        <v>0</v>
      </c>
      <c r="V285" s="1">
        <v>6.8035835610454022E-4</v>
      </c>
      <c r="W285" s="2">
        <v>0</v>
      </c>
      <c r="X285" s="2">
        <v>0</v>
      </c>
      <c r="Y285" s="2">
        <v>0</v>
      </c>
      <c r="Z285" s="2">
        <v>0</v>
      </c>
      <c r="AA285" s="2">
        <v>0</v>
      </c>
      <c r="AB285" s="2">
        <v>0</v>
      </c>
      <c r="AC285" s="2">
        <v>0</v>
      </c>
      <c r="AD285" s="2">
        <v>0</v>
      </c>
      <c r="AE285" s="2">
        <v>0</v>
      </c>
      <c r="AF285" s="1">
        <v>0</v>
      </c>
      <c r="AG285">
        <v>2.8488781079180348E-2</v>
      </c>
    </row>
    <row r="286" spans="1:38" x14ac:dyDescent="0.25">
      <c r="A286" s="2"/>
      <c r="B286" s="1" t="s">
        <v>402</v>
      </c>
      <c r="C286" s="2">
        <v>0</v>
      </c>
      <c r="D286" s="2">
        <v>0</v>
      </c>
      <c r="E286" s="2">
        <v>7.8182614853620144E-3</v>
      </c>
      <c r="F286" s="2">
        <v>4.7650167311907202E-2</v>
      </c>
      <c r="G286" s="2">
        <v>5.1426251076396381E-2</v>
      </c>
      <c r="H286" s="2">
        <v>0</v>
      </c>
      <c r="I286" s="2">
        <v>0</v>
      </c>
      <c r="J286" s="2">
        <v>0</v>
      </c>
      <c r="K286" s="2">
        <v>0</v>
      </c>
      <c r="L286" s="1">
        <v>0.1068946798736656</v>
      </c>
      <c r="M286" s="2">
        <v>0</v>
      </c>
      <c r="N286" s="2">
        <v>0</v>
      </c>
      <c r="O286" s="2">
        <v>0</v>
      </c>
      <c r="P286" s="2">
        <v>4.0319141319804692E-3</v>
      </c>
      <c r="Q286" s="2">
        <v>2.9431808517406791E-2</v>
      </c>
      <c r="R286" s="2">
        <v>5.9079712189167117E-3</v>
      </c>
      <c r="S286" s="2">
        <v>0</v>
      </c>
      <c r="T286" s="2">
        <v>0</v>
      </c>
      <c r="U286" s="2">
        <v>0</v>
      </c>
      <c r="V286" s="1">
        <v>3.937169386830397E-2</v>
      </c>
      <c r="W286" s="2">
        <v>0</v>
      </c>
      <c r="X286" s="2">
        <v>0</v>
      </c>
      <c r="Y286" s="2">
        <v>0</v>
      </c>
      <c r="Z286" s="2">
        <v>0</v>
      </c>
      <c r="AA286" s="2">
        <v>0</v>
      </c>
      <c r="AB286" s="2">
        <v>3.0143327809127997E-4</v>
      </c>
      <c r="AC286" s="2">
        <v>0</v>
      </c>
      <c r="AD286" s="2">
        <v>0</v>
      </c>
      <c r="AE286" s="2">
        <v>0</v>
      </c>
      <c r="AF286" s="1">
        <v>3.0143327809127997E-4</v>
      </c>
      <c r="AG286">
        <v>0.14656780702006086</v>
      </c>
    </row>
    <row r="287" spans="1:38" x14ac:dyDescent="0.25">
      <c r="A287" s="2"/>
      <c r="B287" s="1" t="s">
        <v>404</v>
      </c>
      <c r="C287" s="2">
        <v>0</v>
      </c>
      <c r="D287" s="2">
        <v>0</v>
      </c>
      <c r="E287" s="2">
        <v>0</v>
      </c>
      <c r="F287" s="2">
        <v>1.5632399011897447E-3</v>
      </c>
      <c r="G287" s="2">
        <v>1.0843539551218098E-2</v>
      </c>
      <c r="H287" s="2">
        <v>0</v>
      </c>
      <c r="I287" s="2">
        <v>0</v>
      </c>
      <c r="J287" s="2">
        <v>0</v>
      </c>
      <c r="K287" s="2">
        <v>0</v>
      </c>
      <c r="L287" s="1">
        <v>1.2406779452407842E-2</v>
      </c>
      <c r="M287" s="2">
        <v>0</v>
      </c>
      <c r="N287" s="2">
        <v>0</v>
      </c>
      <c r="O287" s="2">
        <v>0</v>
      </c>
      <c r="P287" s="2">
        <v>0</v>
      </c>
      <c r="Q287" s="2">
        <v>0.11207761338525705</v>
      </c>
      <c r="R287" s="2">
        <v>4.3844241328798321E-2</v>
      </c>
      <c r="S287" s="2">
        <v>0</v>
      </c>
      <c r="T287" s="2">
        <v>0</v>
      </c>
      <c r="U287" s="2">
        <v>0</v>
      </c>
      <c r="V287" s="1">
        <v>0.15592185471405537</v>
      </c>
      <c r="W287" s="2">
        <v>0</v>
      </c>
      <c r="X287" s="2">
        <v>0</v>
      </c>
      <c r="Y287" s="2">
        <v>0</v>
      </c>
      <c r="Z287" s="2">
        <v>0</v>
      </c>
      <c r="AA287" s="2">
        <v>0</v>
      </c>
      <c r="AB287" s="2">
        <v>1.7831982023329231E-2</v>
      </c>
      <c r="AC287" s="2">
        <v>0</v>
      </c>
      <c r="AD287" s="2">
        <v>0</v>
      </c>
      <c r="AE287" s="2">
        <v>0</v>
      </c>
      <c r="AF287" s="1">
        <v>1.7831982023329231E-2</v>
      </c>
      <c r="AG287">
        <v>0.18616061618979243</v>
      </c>
    </row>
    <row r="288" spans="1:38" ht="15.75" thickBot="1" x14ac:dyDescent="0.3">
      <c r="A288" s="13" t="s">
        <v>332</v>
      </c>
      <c r="B288" s="14"/>
      <c r="C288" s="13">
        <v>0</v>
      </c>
      <c r="D288" s="13">
        <v>0</v>
      </c>
      <c r="E288" s="13">
        <v>8.0000815199053159E-3</v>
      </c>
      <c r="F288" s="13">
        <v>5.7150366987794743E-2</v>
      </c>
      <c r="G288" s="13">
        <v>8.1959433541449189E-2</v>
      </c>
      <c r="H288" s="13">
        <v>0</v>
      </c>
      <c r="I288" s="13">
        <v>0</v>
      </c>
      <c r="J288" s="13">
        <v>0</v>
      </c>
      <c r="K288" s="13">
        <v>0</v>
      </c>
      <c r="L288" s="14">
        <v>0.14710988204914924</v>
      </c>
      <c r="M288" s="13">
        <v>0</v>
      </c>
      <c r="N288" s="13">
        <v>0</v>
      </c>
      <c r="O288" s="13">
        <v>0</v>
      </c>
      <c r="P288" s="13">
        <v>4.0319141319804692E-3</v>
      </c>
      <c r="Q288" s="13">
        <v>0.14218978025876838</v>
      </c>
      <c r="R288" s="13">
        <v>4.9752212547715037E-2</v>
      </c>
      <c r="S288" s="13">
        <v>0</v>
      </c>
      <c r="T288" s="13">
        <v>0</v>
      </c>
      <c r="U288" s="13">
        <v>0</v>
      </c>
      <c r="V288" s="14">
        <v>0.19597390693846387</v>
      </c>
      <c r="W288" s="13">
        <v>0</v>
      </c>
      <c r="X288" s="13">
        <v>0</v>
      </c>
      <c r="Y288" s="13">
        <v>0</v>
      </c>
      <c r="Z288" s="13">
        <v>0</v>
      </c>
      <c r="AA288" s="13">
        <v>0</v>
      </c>
      <c r="AB288" s="13">
        <v>1.8133415301420513E-2</v>
      </c>
      <c r="AC288" s="13">
        <v>0</v>
      </c>
      <c r="AD288" s="13">
        <v>0</v>
      </c>
      <c r="AE288" s="13">
        <v>0</v>
      </c>
      <c r="AF288" s="14">
        <v>1.8133415301420513E-2</v>
      </c>
      <c r="AG288" s="13">
        <v>0.36121720428903364</v>
      </c>
      <c r="AH288" s="2"/>
      <c r="AI288" s="2"/>
      <c r="AJ288" s="2"/>
      <c r="AK288" s="2"/>
      <c r="AL288" s="2"/>
    </row>
    <row r="289" spans="1:38" ht="15.75" thickTop="1" x14ac:dyDescent="0.25">
      <c r="A289" s="2" t="s">
        <v>96</v>
      </c>
      <c r="B289" s="1" t="s">
        <v>403</v>
      </c>
      <c r="C289" s="2">
        <v>0</v>
      </c>
      <c r="D289" s="2">
        <v>0</v>
      </c>
      <c r="E289" s="2">
        <v>0</v>
      </c>
      <c r="F289" s="2">
        <v>0</v>
      </c>
      <c r="G289" s="2">
        <v>0</v>
      </c>
      <c r="H289" s="2">
        <v>0</v>
      </c>
      <c r="I289" s="2">
        <v>0</v>
      </c>
      <c r="J289" s="2">
        <v>0</v>
      </c>
      <c r="K289" s="2">
        <v>0</v>
      </c>
      <c r="L289" s="1">
        <v>0</v>
      </c>
      <c r="M289" s="2">
        <v>0</v>
      </c>
      <c r="N289" s="2">
        <v>0</v>
      </c>
      <c r="O289" s="2">
        <v>0</v>
      </c>
      <c r="P289" s="2">
        <v>0</v>
      </c>
      <c r="Q289" s="2">
        <v>0</v>
      </c>
      <c r="R289" s="2">
        <v>0</v>
      </c>
      <c r="S289" s="2">
        <v>0</v>
      </c>
      <c r="T289" s="2">
        <v>0</v>
      </c>
      <c r="U289" s="2">
        <v>0</v>
      </c>
      <c r="V289" s="1">
        <v>0</v>
      </c>
      <c r="W289" s="2">
        <v>0</v>
      </c>
      <c r="X289" s="2">
        <v>0</v>
      </c>
      <c r="Y289" s="2">
        <v>0</v>
      </c>
      <c r="Z289" s="2">
        <v>0</v>
      </c>
      <c r="AA289" s="2">
        <v>0</v>
      </c>
      <c r="AB289" s="2">
        <v>0</v>
      </c>
      <c r="AC289" s="2">
        <v>0</v>
      </c>
      <c r="AD289" s="2">
        <v>0</v>
      </c>
      <c r="AE289" s="2">
        <v>0</v>
      </c>
      <c r="AF289" s="1">
        <v>0</v>
      </c>
      <c r="AG289">
        <v>0</v>
      </c>
    </row>
    <row r="290" spans="1:38" x14ac:dyDescent="0.25">
      <c r="A290" s="2"/>
      <c r="B290" s="1" t="s">
        <v>402</v>
      </c>
      <c r="C290" s="2">
        <v>0</v>
      </c>
      <c r="D290" s="2">
        <v>0</v>
      </c>
      <c r="E290" s="2">
        <v>0</v>
      </c>
      <c r="F290" s="2">
        <v>0</v>
      </c>
      <c r="G290" s="2">
        <v>0</v>
      </c>
      <c r="H290" s="2">
        <v>0</v>
      </c>
      <c r="I290" s="2">
        <v>0</v>
      </c>
      <c r="J290" s="2">
        <v>0</v>
      </c>
      <c r="K290" s="2">
        <v>0</v>
      </c>
      <c r="L290" s="1">
        <v>0</v>
      </c>
      <c r="M290" s="2">
        <v>0</v>
      </c>
      <c r="N290" s="2">
        <v>0</v>
      </c>
      <c r="O290" s="2">
        <v>0</v>
      </c>
      <c r="P290" s="2">
        <v>0</v>
      </c>
      <c r="Q290" s="2">
        <v>0</v>
      </c>
      <c r="R290" s="2">
        <v>0</v>
      </c>
      <c r="S290" s="2">
        <v>0</v>
      </c>
      <c r="T290" s="2">
        <v>0</v>
      </c>
      <c r="U290" s="2">
        <v>0</v>
      </c>
      <c r="V290" s="1">
        <v>0</v>
      </c>
      <c r="W290" s="2">
        <v>0</v>
      </c>
      <c r="X290" s="2">
        <v>0</v>
      </c>
      <c r="Y290" s="2">
        <v>0</v>
      </c>
      <c r="Z290" s="2">
        <v>0</v>
      </c>
      <c r="AA290" s="2">
        <v>0</v>
      </c>
      <c r="AB290" s="2">
        <v>0</v>
      </c>
      <c r="AC290" s="2">
        <v>0</v>
      </c>
      <c r="AD290" s="2">
        <v>0</v>
      </c>
      <c r="AE290" s="2">
        <v>0</v>
      </c>
      <c r="AF290" s="1">
        <v>0</v>
      </c>
      <c r="AG290">
        <v>0</v>
      </c>
    </row>
    <row r="291" spans="1:38" x14ac:dyDescent="0.25">
      <c r="A291" s="2"/>
      <c r="B291" s="1" t="s">
        <v>404</v>
      </c>
      <c r="C291" s="2">
        <v>5.7879090689768337E-3</v>
      </c>
      <c r="D291" s="2">
        <v>0</v>
      </c>
      <c r="E291" s="2">
        <v>0</v>
      </c>
      <c r="F291" s="2">
        <v>0</v>
      </c>
      <c r="G291" s="2">
        <v>0</v>
      </c>
      <c r="H291" s="2">
        <v>0</v>
      </c>
      <c r="I291" s="2">
        <v>0</v>
      </c>
      <c r="J291" s="2">
        <v>0</v>
      </c>
      <c r="K291" s="2">
        <v>0</v>
      </c>
      <c r="L291" s="1">
        <v>5.7879090689768337E-3</v>
      </c>
      <c r="M291" s="2">
        <v>0</v>
      </c>
      <c r="N291" s="2">
        <v>0</v>
      </c>
      <c r="O291" s="2">
        <v>0</v>
      </c>
      <c r="P291" s="2">
        <v>0</v>
      </c>
      <c r="Q291" s="2">
        <v>0</v>
      </c>
      <c r="R291" s="2">
        <v>0</v>
      </c>
      <c r="S291" s="2">
        <v>0</v>
      </c>
      <c r="T291" s="2">
        <v>0</v>
      </c>
      <c r="U291" s="2">
        <v>0</v>
      </c>
      <c r="V291" s="1">
        <v>0</v>
      </c>
      <c r="W291" s="2">
        <v>0</v>
      </c>
      <c r="X291" s="2">
        <v>0</v>
      </c>
      <c r="Y291" s="2">
        <v>0</v>
      </c>
      <c r="Z291" s="2">
        <v>0</v>
      </c>
      <c r="AA291" s="2">
        <v>0</v>
      </c>
      <c r="AB291" s="2">
        <v>0</v>
      </c>
      <c r="AC291" s="2">
        <v>0</v>
      </c>
      <c r="AD291" s="2">
        <v>0</v>
      </c>
      <c r="AE291" s="2">
        <v>0</v>
      </c>
      <c r="AF291" s="1">
        <v>0</v>
      </c>
      <c r="AG291">
        <v>5.7879090689768337E-3</v>
      </c>
    </row>
    <row r="292" spans="1:38" ht="15.75" thickBot="1" x14ac:dyDescent="0.3">
      <c r="A292" s="13" t="s">
        <v>333</v>
      </c>
      <c r="B292" s="14"/>
      <c r="C292" s="13">
        <v>5.7879090689768337E-3</v>
      </c>
      <c r="D292" s="13">
        <v>0</v>
      </c>
      <c r="E292" s="13">
        <v>0</v>
      </c>
      <c r="F292" s="13">
        <v>0</v>
      </c>
      <c r="G292" s="13">
        <v>0</v>
      </c>
      <c r="H292" s="13">
        <v>0</v>
      </c>
      <c r="I292" s="13">
        <v>0</v>
      </c>
      <c r="J292" s="13">
        <v>0</v>
      </c>
      <c r="K292" s="13">
        <v>0</v>
      </c>
      <c r="L292" s="14">
        <v>5.7879090689768337E-3</v>
      </c>
      <c r="M292" s="13">
        <v>0</v>
      </c>
      <c r="N292" s="13">
        <v>0</v>
      </c>
      <c r="O292" s="13">
        <v>0</v>
      </c>
      <c r="P292" s="13">
        <v>0</v>
      </c>
      <c r="Q292" s="13">
        <v>0</v>
      </c>
      <c r="R292" s="13">
        <v>0</v>
      </c>
      <c r="S292" s="13">
        <v>0</v>
      </c>
      <c r="T292" s="13">
        <v>0</v>
      </c>
      <c r="U292" s="13">
        <v>0</v>
      </c>
      <c r="V292" s="14">
        <v>0</v>
      </c>
      <c r="W292" s="13">
        <v>0</v>
      </c>
      <c r="X292" s="13">
        <v>0</v>
      </c>
      <c r="Y292" s="13">
        <v>0</v>
      </c>
      <c r="Z292" s="13">
        <v>0</v>
      </c>
      <c r="AA292" s="13">
        <v>0</v>
      </c>
      <c r="AB292" s="13">
        <v>0</v>
      </c>
      <c r="AC292" s="13">
        <v>0</v>
      </c>
      <c r="AD292" s="13">
        <v>0</v>
      </c>
      <c r="AE292" s="13">
        <v>0</v>
      </c>
      <c r="AF292" s="14">
        <v>0</v>
      </c>
      <c r="AG292" s="13">
        <v>5.7879090689768337E-3</v>
      </c>
      <c r="AH292" s="2"/>
      <c r="AI292" s="2"/>
      <c r="AJ292" s="2"/>
      <c r="AK292" s="2"/>
      <c r="AL292" s="2"/>
    </row>
    <row r="293" spans="1:38" ht="15.75" thickTop="1" x14ac:dyDescent="0.25">
      <c r="A293" s="2" t="s">
        <v>98</v>
      </c>
      <c r="B293" s="1" t="s">
        <v>403</v>
      </c>
      <c r="C293" s="2">
        <v>2.1090966097080648E-3</v>
      </c>
      <c r="D293" s="2">
        <v>0</v>
      </c>
      <c r="E293" s="2">
        <v>0</v>
      </c>
      <c r="F293" s="2">
        <v>0</v>
      </c>
      <c r="G293" s="2">
        <v>0</v>
      </c>
      <c r="H293" s="2">
        <v>0</v>
      </c>
      <c r="I293" s="2">
        <v>0</v>
      </c>
      <c r="J293" s="2">
        <v>0</v>
      </c>
      <c r="K293" s="2">
        <v>0</v>
      </c>
      <c r="L293" s="1">
        <v>2.1090966097080648E-3</v>
      </c>
      <c r="M293" s="2">
        <v>0</v>
      </c>
      <c r="N293" s="2">
        <v>0</v>
      </c>
      <c r="O293" s="2">
        <v>0</v>
      </c>
      <c r="P293" s="2">
        <v>0</v>
      </c>
      <c r="Q293" s="2">
        <v>0</v>
      </c>
      <c r="R293" s="2">
        <v>0</v>
      </c>
      <c r="S293" s="2">
        <v>0</v>
      </c>
      <c r="T293" s="2">
        <v>0</v>
      </c>
      <c r="U293" s="2">
        <v>0</v>
      </c>
      <c r="V293" s="1">
        <v>0</v>
      </c>
      <c r="W293" s="2">
        <v>0</v>
      </c>
      <c r="X293" s="2">
        <v>0</v>
      </c>
      <c r="Y293" s="2">
        <v>0</v>
      </c>
      <c r="Z293" s="2">
        <v>0</v>
      </c>
      <c r="AA293" s="2">
        <v>0</v>
      </c>
      <c r="AB293" s="2">
        <v>0</v>
      </c>
      <c r="AC293" s="2">
        <v>0</v>
      </c>
      <c r="AD293" s="2">
        <v>0</v>
      </c>
      <c r="AE293" s="2">
        <v>0</v>
      </c>
      <c r="AF293" s="1">
        <v>0</v>
      </c>
      <c r="AG293">
        <v>2.1090966097080648E-3</v>
      </c>
    </row>
    <row r="294" spans="1:38" x14ac:dyDescent="0.25">
      <c r="A294" s="2"/>
      <c r="B294" s="1" t="s">
        <v>402</v>
      </c>
      <c r="C294" s="2">
        <v>1.0172071713577766E-2</v>
      </c>
      <c r="D294" s="2">
        <v>0</v>
      </c>
      <c r="E294" s="2">
        <v>0</v>
      </c>
      <c r="F294" s="2">
        <v>0</v>
      </c>
      <c r="G294" s="2">
        <v>0</v>
      </c>
      <c r="H294" s="2">
        <v>0</v>
      </c>
      <c r="I294" s="2">
        <v>0</v>
      </c>
      <c r="J294" s="2">
        <v>0</v>
      </c>
      <c r="K294" s="2">
        <v>0</v>
      </c>
      <c r="L294" s="1">
        <v>1.0172071713577766E-2</v>
      </c>
      <c r="M294" s="2">
        <v>8.3374181373236818E-6</v>
      </c>
      <c r="N294" s="2">
        <v>0</v>
      </c>
      <c r="O294" s="2">
        <v>0</v>
      </c>
      <c r="P294" s="2">
        <v>0</v>
      </c>
      <c r="Q294" s="2">
        <v>0</v>
      </c>
      <c r="R294" s="2">
        <v>0</v>
      </c>
      <c r="S294" s="2">
        <v>0</v>
      </c>
      <c r="T294" s="2">
        <v>0</v>
      </c>
      <c r="U294" s="2">
        <v>0</v>
      </c>
      <c r="V294" s="1">
        <v>8.3374181373236818E-6</v>
      </c>
      <c r="W294" s="2">
        <v>0</v>
      </c>
      <c r="X294" s="2">
        <v>0</v>
      </c>
      <c r="Y294" s="2">
        <v>0</v>
      </c>
      <c r="Z294" s="2">
        <v>0</v>
      </c>
      <c r="AA294" s="2">
        <v>0</v>
      </c>
      <c r="AB294" s="2">
        <v>0</v>
      </c>
      <c r="AC294" s="2">
        <v>0</v>
      </c>
      <c r="AD294" s="2">
        <v>0</v>
      </c>
      <c r="AE294" s="2">
        <v>0</v>
      </c>
      <c r="AF294" s="1">
        <v>0</v>
      </c>
      <c r="AG294">
        <v>1.018040913171509E-2</v>
      </c>
    </row>
    <row r="295" spans="1:38" x14ac:dyDescent="0.25">
      <c r="A295" s="2"/>
      <c r="B295" s="1" t="s">
        <v>404</v>
      </c>
      <c r="C295" s="2">
        <v>2.1597984324707342E-2</v>
      </c>
      <c r="D295" s="2">
        <v>0</v>
      </c>
      <c r="E295" s="2">
        <v>0</v>
      </c>
      <c r="F295" s="2">
        <v>0</v>
      </c>
      <c r="G295" s="2">
        <v>0</v>
      </c>
      <c r="H295" s="2">
        <v>0</v>
      </c>
      <c r="I295" s="2">
        <v>0</v>
      </c>
      <c r="J295" s="2">
        <v>0</v>
      </c>
      <c r="K295" s="2">
        <v>0</v>
      </c>
      <c r="L295" s="1">
        <v>2.1597984324707342E-2</v>
      </c>
      <c r="M295" s="2">
        <v>1.377267175751299E-2</v>
      </c>
      <c r="N295" s="2">
        <v>0</v>
      </c>
      <c r="O295" s="2">
        <v>0</v>
      </c>
      <c r="P295" s="2">
        <v>0</v>
      </c>
      <c r="Q295" s="2">
        <v>0</v>
      </c>
      <c r="R295" s="2">
        <v>0</v>
      </c>
      <c r="S295" s="2">
        <v>0</v>
      </c>
      <c r="T295" s="2">
        <v>0</v>
      </c>
      <c r="U295" s="2">
        <v>0</v>
      </c>
      <c r="V295" s="1">
        <v>1.377267175751299E-2</v>
      </c>
      <c r="W295" s="2">
        <v>0</v>
      </c>
      <c r="X295" s="2">
        <v>0</v>
      </c>
      <c r="Y295" s="2">
        <v>0</v>
      </c>
      <c r="Z295" s="2">
        <v>0</v>
      </c>
      <c r="AA295" s="2">
        <v>0</v>
      </c>
      <c r="AB295" s="2">
        <v>0</v>
      </c>
      <c r="AC295" s="2">
        <v>0</v>
      </c>
      <c r="AD295" s="2">
        <v>0</v>
      </c>
      <c r="AE295" s="2">
        <v>0</v>
      </c>
      <c r="AF295" s="1">
        <v>0</v>
      </c>
      <c r="AG295">
        <v>3.5370656082220328E-2</v>
      </c>
    </row>
    <row r="296" spans="1:38" ht="15.75" thickBot="1" x14ac:dyDescent="0.3">
      <c r="A296" s="13" t="s">
        <v>334</v>
      </c>
      <c r="B296" s="14"/>
      <c r="C296" s="13">
        <v>3.3879152647993169E-2</v>
      </c>
      <c r="D296" s="13">
        <v>0</v>
      </c>
      <c r="E296" s="13">
        <v>0</v>
      </c>
      <c r="F296" s="13">
        <v>0</v>
      </c>
      <c r="G296" s="13">
        <v>0</v>
      </c>
      <c r="H296" s="13">
        <v>0</v>
      </c>
      <c r="I296" s="13">
        <v>0</v>
      </c>
      <c r="J296" s="13">
        <v>0</v>
      </c>
      <c r="K296" s="13">
        <v>0</v>
      </c>
      <c r="L296" s="14">
        <v>3.3879152647993169E-2</v>
      </c>
      <c r="M296" s="13">
        <v>1.3781009175650314E-2</v>
      </c>
      <c r="N296" s="13">
        <v>0</v>
      </c>
      <c r="O296" s="13">
        <v>0</v>
      </c>
      <c r="P296" s="13">
        <v>0</v>
      </c>
      <c r="Q296" s="13">
        <v>0</v>
      </c>
      <c r="R296" s="13">
        <v>0</v>
      </c>
      <c r="S296" s="13">
        <v>0</v>
      </c>
      <c r="T296" s="13">
        <v>0</v>
      </c>
      <c r="U296" s="13">
        <v>0</v>
      </c>
      <c r="V296" s="14">
        <v>1.3781009175650314E-2</v>
      </c>
      <c r="W296" s="13">
        <v>0</v>
      </c>
      <c r="X296" s="13">
        <v>0</v>
      </c>
      <c r="Y296" s="13">
        <v>0</v>
      </c>
      <c r="Z296" s="13">
        <v>0</v>
      </c>
      <c r="AA296" s="13">
        <v>0</v>
      </c>
      <c r="AB296" s="13">
        <v>0</v>
      </c>
      <c r="AC296" s="13">
        <v>0</v>
      </c>
      <c r="AD296" s="13">
        <v>0</v>
      </c>
      <c r="AE296" s="13">
        <v>0</v>
      </c>
      <c r="AF296" s="14">
        <v>0</v>
      </c>
      <c r="AG296" s="13">
        <v>4.7660161823643486E-2</v>
      </c>
      <c r="AH296" s="2"/>
      <c r="AI296" s="2"/>
      <c r="AJ296" s="2"/>
      <c r="AK296" s="2"/>
      <c r="AL296" s="2"/>
    </row>
    <row r="297" spans="1:38" ht="15.75" thickTop="1" x14ac:dyDescent="0.25">
      <c r="A297" s="2" t="s">
        <v>99</v>
      </c>
      <c r="B297" s="1" t="s">
        <v>403</v>
      </c>
      <c r="C297" s="2">
        <v>0</v>
      </c>
      <c r="D297" s="2">
        <v>1.1158253822676947E-2</v>
      </c>
      <c r="E297" s="2">
        <v>4.4065936299776121E-3</v>
      </c>
      <c r="F297" s="2">
        <v>0</v>
      </c>
      <c r="G297" s="2">
        <v>0</v>
      </c>
      <c r="H297" s="2">
        <v>0</v>
      </c>
      <c r="I297" s="2">
        <v>0</v>
      </c>
      <c r="J297" s="2">
        <v>0</v>
      </c>
      <c r="K297" s="2">
        <v>0</v>
      </c>
      <c r="L297" s="1">
        <v>1.5564847452654559E-2</v>
      </c>
      <c r="M297" s="2">
        <v>0</v>
      </c>
      <c r="N297" s="2">
        <v>1.8230377702697567E-4</v>
      </c>
      <c r="O297" s="2">
        <v>0</v>
      </c>
      <c r="P297" s="2">
        <v>0</v>
      </c>
      <c r="Q297" s="2">
        <v>0</v>
      </c>
      <c r="R297" s="2">
        <v>0</v>
      </c>
      <c r="S297" s="2">
        <v>0</v>
      </c>
      <c r="T297" s="2">
        <v>0</v>
      </c>
      <c r="U297" s="2">
        <v>0</v>
      </c>
      <c r="V297" s="1">
        <v>1.8230377702697567E-4</v>
      </c>
      <c r="W297" s="2">
        <v>0</v>
      </c>
      <c r="X297" s="2">
        <v>0</v>
      </c>
      <c r="Y297" s="2">
        <v>0</v>
      </c>
      <c r="Z297" s="2">
        <v>0</v>
      </c>
      <c r="AA297" s="2">
        <v>0</v>
      </c>
      <c r="AB297" s="2">
        <v>0</v>
      </c>
      <c r="AC297" s="2">
        <v>0</v>
      </c>
      <c r="AD297" s="2">
        <v>0</v>
      </c>
      <c r="AE297" s="2">
        <v>0</v>
      </c>
      <c r="AF297" s="1">
        <v>0</v>
      </c>
      <c r="AG297">
        <v>1.5747151229681535E-2</v>
      </c>
    </row>
    <row r="298" spans="1:38" x14ac:dyDescent="0.25">
      <c r="A298" s="2"/>
      <c r="B298" s="1" t="s">
        <v>402</v>
      </c>
      <c r="C298" s="2">
        <v>0</v>
      </c>
      <c r="D298" s="2">
        <v>4.8714308852436078E-2</v>
      </c>
      <c r="E298" s="2">
        <v>3.9620387694707757E-2</v>
      </c>
      <c r="F298" s="2">
        <v>0</v>
      </c>
      <c r="G298" s="2">
        <v>0</v>
      </c>
      <c r="H298" s="2">
        <v>0</v>
      </c>
      <c r="I298" s="2">
        <v>0</v>
      </c>
      <c r="J298" s="2">
        <v>0</v>
      </c>
      <c r="K298" s="2">
        <v>0</v>
      </c>
      <c r="L298" s="1">
        <v>8.8334696547143848E-2</v>
      </c>
      <c r="M298" s="2">
        <v>0</v>
      </c>
      <c r="N298" s="2">
        <v>1.6498318975577623E-3</v>
      </c>
      <c r="O298" s="2">
        <v>8.2682144555503642E-3</v>
      </c>
      <c r="P298" s="2">
        <v>0</v>
      </c>
      <c r="Q298" s="2">
        <v>0</v>
      </c>
      <c r="R298" s="2">
        <v>0</v>
      </c>
      <c r="S298" s="2">
        <v>0</v>
      </c>
      <c r="T298" s="2">
        <v>0</v>
      </c>
      <c r="U298" s="2">
        <v>0</v>
      </c>
      <c r="V298" s="1">
        <v>9.9180463531081259E-3</v>
      </c>
      <c r="W298" s="2">
        <v>0</v>
      </c>
      <c r="X298" s="2">
        <v>0</v>
      </c>
      <c r="Y298" s="2">
        <v>1.3184998598006858E-4</v>
      </c>
      <c r="Z298" s="2">
        <v>0</v>
      </c>
      <c r="AA298" s="2">
        <v>0</v>
      </c>
      <c r="AB298" s="2">
        <v>0</v>
      </c>
      <c r="AC298" s="2">
        <v>0</v>
      </c>
      <c r="AD298" s="2">
        <v>0</v>
      </c>
      <c r="AE298" s="2">
        <v>0</v>
      </c>
      <c r="AF298" s="1">
        <v>1.3184998598006858E-4</v>
      </c>
      <c r="AG298">
        <v>9.8384592886232039E-2</v>
      </c>
    </row>
    <row r="299" spans="1:38" x14ac:dyDescent="0.25">
      <c r="A299" s="2"/>
      <c r="B299" s="1" t="s">
        <v>404</v>
      </c>
      <c r="C299" s="2">
        <v>0</v>
      </c>
      <c r="D299" s="2">
        <v>8.486879834528184E-2</v>
      </c>
      <c r="E299" s="2">
        <v>0.24914766988641285</v>
      </c>
      <c r="F299" s="2">
        <v>0</v>
      </c>
      <c r="G299" s="2">
        <v>0</v>
      </c>
      <c r="H299" s="2">
        <v>0</v>
      </c>
      <c r="I299" s="2">
        <v>0</v>
      </c>
      <c r="J299" s="2">
        <v>0</v>
      </c>
      <c r="K299" s="2">
        <v>0</v>
      </c>
      <c r="L299" s="1">
        <v>0.33401646823169467</v>
      </c>
      <c r="M299" s="2">
        <v>0</v>
      </c>
      <c r="N299" s="2">
        <v>7.5755136994894931E-2</v>
      </c>
      <c r="O299" s="2">
        <v>0.51955491124027198</v>
      </c>
      <c r="P299" s="2">
        <v>0</v>
      </c>
      <c r="Q299" s="2">
        <v>0</v>
      </c>
      <c r="R299" s="2">
        <v>0</v>
      </c>
      <c r="S299" s="2">
        <v>0</v>
      </c>
      <c r="T299" s="2">
        <v>0</v>
      </c>
      <c r="U299" s="2">
        <v>0</v>
      </c>
      <c r="V299" s="1">
        <v>0.59531004823516687</v>
      </c>
      <c r="W299" s="2">
        <v>0</v>
      </c>
      <c r="X299" s="2">
        <v>0</v>
      </c>
      <c r="Y299" s="2">
        <v>0.36884370887432955</v>
      </c>
      <c r="Z299" s="2">
        <v>0</v>
      </c>
      <c r="AA299" s="2">
        <v>0</v>
      </c>
      <c r="AB299" s="2">
        <v>0</v>
      </c>
      <c r="AC299" s="2">
        <v>0</v>
      </c>
      <c r="AD299" s="2">
        <v>0</v>
      </c>
      <c r="AE299" s="2">
        <v>0</v>
      </c>
      <c r="AF299" s="1">
        <v>0.36884370887432955</v>
      </c>
      <c r="AG299">
        <v>1.2981702253411913</v>
      </c>
    </row>
    <row r="300" spans="1:38" ht="15.75" thickBot="1" x14ac:dyDescent="0.3">
      <c r="A300" s="13" t="s">
        <v>335</v>
      </c>
      <c r="B300" s="14"/>
      <c r="C300" s="13">
        <v>0</v>
      </c>
      <c r="D300" s="13">
        <v>0.14474136102039487</v>
      </c>
      <c r="E300" s="13">
        <v>0.29317465121109826</v>
      </c>
      <c r="F300" s="13">
        <v>0</v>
      </c>
      <c r="G300" s="13">
        <v>0</v>
      </c>
      <c r="H300" s="13">
        <v>0</v>
      </c>
      <c r="I300" s="13">
        <v>0</v>
      </c>
      <c r="J300" s="13">
        <v>0</v>
      </c>
      <c r="K300" s="13">
        <v>0</v>
      </c>
      <c r="L300" s="14">
        <v>0.43791601223149312</v>
      </c>
      <c r="M300" s="13">
        <v>0</v>
      </c>
      <c r="N300" s="13">
        <v>7.7587272669479665E-2</v>
      </c>
      <c r="O300" s="13">
        <v>0.52782312569582235</v>
      </c>
      <c r="P300" s="13">
        <v>0</v>
      </c>
      <c r="Q300" s="13">
        <v>0</v>
      </c>
      <c r="R300" s="13">
        <v>0</v>
      </c>
      <c r="S300" s="13">
        <v>0</v>
      </c>
      <c r="T300" s="13">
        <v>0</v>
      </c>
      <c r="U300" s="13">
        <v>0</v>
      </c>
      <c r="V300" s="14">
        <v>0.60541039836530197</v>
      </c>
      <c r="W300" s="13">
        <v>0</v>
      </c>
      <c r="X300" s="13">
        <v>0</v>
      </c>
      <c r="Y300" s="13">
        <v>0.36897555886030964</v>
      </c>
      <c r="Z300" s="13">
        <v>0</v>
      </c>
      <c r="AA300" s="13">
        <v>0</v>
      </c>
      <c r="AB300" s="13">
        <v>0</v>
      </c>
      <c r="AC300" s="13">
        <v>0</v>
      </c>
      <c r="AD300" s="13">
        <v>0</v>
      </c>
      <c r="AE300" s="13">
        <v>0</v>
      </c>
      <c r="AF300" s="14">
        <v>0.36897555886030964</v>
      </c>
      <c r="AG300" s="13">
        <v>1.4123019694571048</v>
      </c>
      <c r="AH300" s="2"/>
      <c r="AI300" s="2"/>
      <c r="AJ300" s="2"/>
      <c r="AK300" s="2"/>
      <c r="AL300" s="2"/>
    </row>
    <row r="301" spans="1:38" ht="15.75" thickTop="1" x14ac:dyDescent="0.25">
      <c r="A301" s="2" t="s">
        <v>100</v>
      </c>
      <c r="B301" s="1" t="s">
        <v>403</v>
      </c>
      <c r="C301" s="2">
        <v>0</v>
      </c>
      <c r="D301" s="2">
        <v>0</v>
      </c>
      <c r="E301" s="2">
        <v>0</v>
      </c>
      <c r="F301" s="2">
        <v>0</v>
      </c>
      <c r="G301" s="2">
        <v>2.8121296048964038E-3</v>
      </c>
      <c r="H301" s="2">
        <v>0</v>
      </c>
      <c r="I301" s="2">
        <v>0</v>
      </c>
      <c r="J301" s="2">
        <v>0</v>
      </c>
      <c r="K301" s="2">
        <v>0</v>
      </c>
      <c r="L301" s="1">
        <v>2.8121296048964038E-3</v>
      </c>
      <c r="M301" s="2">
        <v>0</v>
      </c>
      <c r="N301" s="2">
        <v>0</v>
      </c>
      <c r="O301" s="2">
        <v>0</v>
      </c>
      <c r="P301" s="2">
        <v>0</v>
      </c>
      <c r="Q301" s="2">
        <v>0</v>
      </c>
      <c r="R301" s="2">
        <v>0</v>
      </c>
      <c r="S301" s="2">
        <v>0</v>
      </c>
      <c r="T301" s="2">
        <v>0</v>
      </c>
      <c r="U301" s="2">
        <v>0</v>
      </c>
      <c r="V301" s="1">
        <v>0</v>
      </c>
      <c r="W301" s="2">
        <v>0</v>
      </c>
      <c r="X301" s="2">
        <v>0</v>
      </c>
      <c r="Y301" s="2">
        <v>0</v>
      </c>
      <c r="Z301" s="2">
        <v>0</v>
      </c>
      <c r="AA301" s="2">
        <v>0</v>
      </c>
      <c r="AB301" s="2">
        <v>0</v>
      </c>
      <c r="AC301" s="2">
        <v>0</v>
      </c>
      <c r="AD301" s="2">
        <v>0</v>
      </c>
      <c r="AE301" s="2">
        <v>0</v>
      </c>
      <c r="AF301" s="1">
        <v>0</v>
      </c>
      <c r="AG301">
        <v>2.8121296048964038E-3</v>
      </c>
    </row>
    <row r="302" spans="1:38" x14ac:dyDescent="0.25">
      <c r="A302" s="2"/>
      <c r="B302" s="1" t="s">
        <v>402</v>
      </c>
      <c r="C302" s="2">
        <v>0</v>
      </c>
      <c r="D302" s="2">
        <v>0</v>
      </c>
      <c r="E302" s="2">
        <v>0</v>
      </c>
      <c r="F302" s="2">
        <v>0</v>
      </c>
      <c r="G302" s="2">
        <v>2.6813252342940758E-2</v>
      </c>
      <c r="H302" s="2">
        <v>0</v>
      </c>
      <c r="I302" s="2">
        <v>0</v>
      </c>
      <c r="J302" s="2">
        <v>0</v>
      </c>
      <c r="K302" s="2">
        <v>0</v>
      </c>
      <c r="L302" s="1">
        <v>2.6813252342940758E-2</v>
      </c>
      <c r="M302" s="2">
        <v>0</v>
      </c>
      <c r="N302" s="2">
        <v>0</v>
      </c>
      <c r="O302" s="2">
        <v>0</v>
      </c>
      <c r="P302" s="2">
        <v>0</v>
      </c>
      <c r="Q302" s="2">
        <v>1.191429643599067E-2</v>
      </c>
      <c r="R302" s="2">
        <v>9.6458648989209588E-4</v>
      </c>
      <c r="S302" s="2">
        <v>0</v>
      </c>
      <c r="T302" s="2">
        <v>0</v>
      </c>
      <c r="U302" s="2">
        <v>0</v>
      </c>
      <c r="V302" s="1">
        <v>1.2878882925882766E-2</v>
      </c>
      <c r="W302" s="2">
        <v>0</v>
      </c>
      <c r="X302" s="2">
        <v>0</v>
      </c>
      <c r="Y302" s="2">
        <v>0</v>
      </c>
      <c r="Z302" s="2">
        <v>0</v>
      </c>
      <c r="AA302" s="2">
        <v>0</v>
      </c>
      <c r="AB302" s="2">
        <v>1.5682556717509779E-3</v>
      </c>
      <c r="AC302" s="2">
        <v>0</v>
      </c>
      <c r="AD302" s="2">
        <v>0</v>
      </c>
      <c r="AE302" s="2">
        <v>0</v>
      </c>
      <c r="AF302" s="1">
        <v>1.5682556717509779E-3</v>
      </c>
      <c r="AG302">
        <v>4.1260390940574501E-2</v>
      </c>
    </row>
    <row r="303" spans="1:38" x14ac:dyDescent="0.25">
      <c r="A303" s="2"/>
      <c r="B303" s="1" t="s">
        <v>404</v>
      </c>
      <c r="C303" s="2">
        <v>0</v>
      </c>
      <c r="D303" s="2">
        <v>0</v>
      </c>
      <c r="E303" s="2">
        <v>0</v>
      </c>
      <c r="F303" s="2">
        <v>0</v>
      </c>
      <c r="G303" s="2">
        <v>1.1979862732234192E-3</v>
      </c>
      <c r="H303" s="2">
        <v>0</v>
      </c>
      <c r="I303" s="2">
        <v>0</v>
      </c>
      <c r="J303" s="2">
        <v>0</v>
      </c>
      <c r="K303" s="2">
        <v>0</v>
      </c>
      <c r="L303" s="1">
        <v>1.1979862732234192E-3</v>
      </c>
      <c r="M303" s="2">
        <v>0</v>
      </c>
      <c r="N303" s="2">
        <v>0</v>
      </c>
      <c r="O303" s="2">
        <v>0</v>
      </c>
      <c r="P303" s="2">
        <v>0</v>
      </c>
      <c r="Q303" s="2">
        <v>2.1038485769026932E-2</v>
      </c>
      <c r="R303" s="2">
        <v>5.7847958574046938E-3</v>
      </c>
      <c r="S303" s="2">
        <v>0</v>
      </c>
      <c r="T303" s="2">
        <v>0</v>
      </c>
      <c r="U303" s="2">
        <v>0</v>
      </c>
      <c r="V303" s="1">
        <v>2.6823281626431626E-2</v>
      </c>
      <c r="W303" s="2">
        <v>0</v>
      </c>
      <c r="X303" s="2">
        <v>0</v>
      </c>
      <c r="Y303" s="2">
        <v>0</v>
      </c>
      <c r="Z303" s="2">
        <v>0</v>
      </c>
      <c r="AA303" s="2">
        <v>0</v>
      </c>
      <c r="AB303" s="2">
        <v>6.2000774281901786E-3</v>
      </c>
      <c r="AC303" s="2">
        <v>0</v>
      </c>
      <c r="AD303" s="2">
        <v>0</v>
      </c>
      <c r="AE303" s="2">
        <v>0</v>
      </c>
      <c r="AF303" s="1">
        <v>6.2000774281901786E-3</v>
      </c>
      <c r="AG303">
        <v>3.4221345327845223E-2</v>
      </c>
    </row>
    <row r="304" spans="1:38" ht="15.75" thickBot="1" x14ac:dyDescent="0.3">
      <c r="A304" s="13" t="s">
        <v>336</v>
      </c>
      <c r="B304" s="14"/>
      <c r="C304" s="13">
        <v>0</v>
      </c>
      <c r="D304" s="13">
        <v>0</v>
      </c>
      <c r="E304" s="13">
        <v>0</v>
      </c>
      <c r="F304" s="13">
        <v>0</v>
      </c>
      <c r="G304" s="13">
        <v>3.082336822106058E-2</v>
      </c>
      <c r="H304" s="13">
        <v>0</v>
      </c>
      <c r="I304" s="13">
        <v>0</v>
      </c>
      <c r="J304" s="13">
        <v>0</v>
      </c>
      <c r="K304" s="13">
        <v>0</v>
      </c>
      <c r="L304" s="14">
        <v>3.082336822106058E-2</v>
      </c>
      <c r="M304" s="13">
        <v>0</v>
      </c>
      <c r="N304" s="13">
        <v>0</v>
      </c>
      <c r="O304" s="13">
        <v>0</v>
      </c>
      <c r="P304" s="13">
        <v>0</v>
      </c>
      <c r="Q304" s="13">
        <v>3.2952782205017607E-2</v>
      </c>
      <c r="R304" s="13">
        <v>6.7493823472967902E-3</v>
      </c>
      <c r="S304" s="13">
        <v>0</v>
      </c>
      <c r="T304" s="13">
        <v>0</v>
      </c>
      <c r="U304" s="13">
        <v>0</v>
      </c>
      <c r="V304" s="14">
        <v>3.9702164552314394E-2</v>
      </c>
      <c r="W304" s="13">
        <v>0</v>
      </c>
      <c r="X304" s="13">
        <v>0</v>
      </c>
      <c r="Y304" s="13">
        <v>0</v>
      </c>
      <c r="Z304" s="13">
        <v>0</v>
      </c>
      <c r="AA304" s="13">
        <v>0</v>
      </c>
      <c r="AB304" s="13">
        <v>7.7683330999411557E-3</v>
      </c>
      <c r="AC304" s="13">
        <v>0</v>
      </c>
      <c r="AD304" s="13">
        <v>0</v>
      </c>
      <c r="AE304" s="13">
        <v>0</v>
      </c>
      <c r="AF304" s="14">
        <v>7.7683330999411557E-3</v>
      </c>
      <c r="AG304" s="13">
        <v>7.8293865873316146E-2</v>
      </c>
      <c r="AH304" s="2"/>
      <c r="AI304" s="2"/>
      <c r="AJ304" s="2"/>
      <c r="AK304" s="2"/>
      <c r="AL304" s="2"/>
    </row>
    <row r="305" spans="1:38" ht="15.75" thickTop="1" x14ac:dyDescent="0.25">
      <c r="A305" s="2" t="s">
        <v>102</v>
      </c>
      <c r="B305" s="1" t="s">
        <v>403</v>
      </c>
      <c r="C305" s="2">
        <v>0.11628778777858949</v>
      </c>
      <c r="D305" s="2">
        <v>2.4512785556855318E-2</v>
      </c>
      <c r="E305" s="2">
        <v>9.1709772466360365E-3</v>
      </c>
      <c r="F305" s="2">
        <v>1.420835333712402E-3</v>
      </c>
      <c r="G305" s="2">
        <v>9.9907293250318715E-3</v>
      </c>
      <c r="H305" s="2">
        <v>1.388894406159112E-2</v>
      </c>
      <c r="I305" s="2">
        <v>7.2516018138445303E-5</v>
      </c>
      <c r="J305" s="2">
        <v>5.8484721520590931E-3</v>
      </c>
      <c r="K305" s="2">
        <v>2.2293351788669632E-3</v>
      </c>
      <c r="L305" s="1">
        <v>0.1834223826514807</v>
      </c>
      <c r="M305" s="2">
        <v>3.8232736657923913E-2</v>
      </c>
      <c r="N305" s="2">
        <v>6.7955569891683238E-4</v>
      </c>
      <c r="O305" s="2">
        <v>7.711032180765859E-5</v>
      </c>
      <c r="P305" s="2">
        <v>2.2454022306680217E-3</v>
      </c>
      <c r="Q305" s="2">
        <v>9.7201971589436426E-4</v>
      </c>
      <c r="R305" s="2">
        <v>1.2316832531815571E-2</v>
      </c>
      <c r="S305" s="2">
        <v>0</v>
      </c>
      <c r="T305" s="2">
        <v>0</v>
      </c>
      <c r="U305" s="2">
        <v>0</v>
      </c>
      <c r="V305" s="1">
        <v>5.4523657157026367E-2</v>
      </c>
      <c r="W305" s="2">
        <v>0</v>
      </c>
      <c r="X305" s="2">
        <v>2.2646355709681824E-4</v>
      </c>
      <c r="Y305" s="2">
        <v>0</v>
      </c>
      <c r="Z305" s="2">
        <v>0</v>
      </c>
      <c r="AA305" s="2">
        <v>0</v>
      </c>
      <c r="AB305" s="2">
        <v>0</v>
      </c>
      <c r="AC305" s="2">
        <v>0</v>
      </c>
      <c r="AD305" s="2">
        <v>0</v>
      </c>
      <c r="AE305" s="2">
        <v>2.4381874242458616E-3</v>
      </c>
      <c r="AF305" s="1">
        <v>2.6646509813426796E-3</v>
      </c>
      <c r="AG305">
        <v>0.2406106907898497</v>
      </c>
    </row>
    <row r="306" spans="1:38" x14ac:dyDescent="0.25">
      <c r="A306" s="2"/>
      <c r="B306" s="1" t="s">
        <v>402</v>
      </c>
      <c r="C306" s="2">
        <v>5.3125906001516197E-2</v>
      </c>
      <c r="D306" s="2">
        <v>2.6349722574202369E-2</v>
      </c>
      <c r="E306" s="2">
        <v>6.9527669541847676E-3</v>
      </c>
      <c r="F306" s="2">
        <v>1.1624054985861502E-2</v>
      </c>
      <c r="G306" s="2">
        <v>3.1296381281851797E-2</v>
      </c>
      <c r="H306" s="2">
        <v>4.4421498709019534E-2</v>
      </c>
      <c r="I306" s="2">
        <v>2.175480544153359E-4</v>
      </c>
      <c r="J306" s="2">
        <v>3.1892170905543546E-3</v>
      </c>
      <c r="K306" s="2">
        <v>1.7518203598126895E-3</v>
      </c>
      <c r="L306" s="1">
        <v>0.17892891601141855</v>
      </c>
      <c r="M306" s="2">
        <v>2.8381651973528512E-2</v>
      </c>
      <c r="N306" s="2">
        <v>2.3349260018063591E-3</v>
      </c>
      <c r="O306" s="2">
        <v>1.0795445053072195E-3</v>
      </c>
      <c r="P306" s="2">
        <v>1.1435885779448788E-2</v>
      </c>
      <c r="Q306" s="2">
        <v>3.137650180288068E-3</v>
      </c>
      <c r="R306" s="2">
        <v>2.0483515778145767E-2</v>
      </c>
      <c r="S306" s="2">
        <v>0</v>
      </c>
      <c r="T306" s="2">
        <v>0</v>
      </c>
      <c r="U306" s="2">
        <v>0</v>
      </c>
      <c r="V306" s="1">
        <v>6.6853174218524714E-2</v>
      </c>
      <c r="W306" s="2">
        <v>0</v>
      </c>
      <c r="X306" s="2">
        <v>2.566586980430607E-3</v>
      </c>
      <c r="Y306" s="2">
        <v>0</v>
      </c>
      <c r="Z306" s="2">
        <v>0</v>
      </c>
      <c r="AA306" s="2">
        <v>0</v>
      </c>
      <c r="AB306" s="2">
        <v>0</v>
      </c>
      <c r="AC306" s="2">
        <v>0</v>
      </c>
      <c r="AD306" s="2">
        <v>0</v>
      </c>
      <c r="AE306" s="2">
        <v>4.3539061147247505E-4</v>
      </c>
      <c r="AF306" s="1">
        <v>3.0019775919030815E-3</v>
      </c>
      <c r="AG306">
        <v>0.24878406782184634</v>
      </c>
    </row>
    <row r="307" spans="1:38" x14ac:dyDescent="0.25">
      <c r="A307" s="2"/>
      <c r="B307" s="1" t="s">
        <v>404</v>
      </c>
      <c r="C307" s="2">
        <v>6.4143716363654416E-2</v>
      </c>
      <c r="D307" s="2">
        <v>6.7640084352073762E-2</v>
      </c>
      <c r="E307" s="2">
        <v>2.9412212478893477E-2</v>
      </c>
      <c r="F307" s="2">
        <v>3.3981727973048971E-2</v>
      </c>
      <c r="G307" s="2">
        <v>3.3443944909866803E-2</v>
      </c>
      <c r="H307" s="2">
        <v>6.9990360748487135E-2</v>
      </c>
      <c r="I307" s="2">
        <v>6.8882710151272168E-3</v>
      </c>
      <c r="J307" s="2">
        <v>1.127498274611685E-3</v>
      </c>
      <c r="K307" s="2">
        <v>7.8323369024441869E-2</v>
      </c>
      <c r="L307" s="1">
        <v>0.38495118514020538</v>
      </c>
      <c r="M307" s="2">
        <v>4.4461434715121893E-2</v>
      </c>
      <c r="N307" s="2">
        <v>1.3150415731518792E-2</v>
      </c>
      <c r="O307" s="2">
        <v>1.6038017623419845E-2</v>
      </c>
      <c r="P307" s="2">
        <v>1.4412349201497065E-2</v>
      </c>
      <c r="Q307" s="2">
        <v>4.1214424659539398E-3</v>
      </c>
      <c r="R307" s="2">
        <v>0.13057062472591741</v>
      </c>
      <c r="S307" s="2">
        <v>1.2327723083535704E-3</v>
      </c>
      <c r="T307" s="2">
        <v>0</v>
      </c>
      <c r="U307" s="2">
        <v>1.2408135743093664E-2</v>
      </c>
      <c r="V307" s="1">
        <v>0.23639519251487617</v>
      </c>
      <c r="W307" s="2">
        <v>2.1074813591804962E-5</v>
      </c>
      <c r="X307" s="2">
        <v>8.6811030220447028E-4</v>
      </c>
      <c r="Y307" s="2">
        <v>0</v>
      </c>
      <c r="Z307" s="2">
        <v>0</v>
      </c>
      <c r="AA307" s="2">
        <v>0</v>
      </c>
      <c r="AB307" s="2">
        <v>1.5862301525996041E-2</v>
      </c>
      <c r="AC307" s="2">
        <v>0</v>
      </c>
      <c r="AD307" s="2">
        <v>0</v>
      </c>
      <c r="AE307" s="2">
        <v>7.1978757821498374E-3</v>
      </c>
      <c r="AF307" s="1">
        <v>2.3949362423942154E-2</v>
      </c>
      <c r="AG307">
        <v>0.64529574007902368</v>
      </c>
    </row>
    <row r="308" spans="1:38" ht="15.75" thickBot="1" x14ac:dyDescent="0.3">
      <c r="A308" s="13" t="s">
        <v>337</v>
      </c>
      <c r="B308" s="14"/>
      <c r="C308" s="13">
        <v>0.23355741014376008</v>
      </c>
      <c r="D308" s="13">
        <v>0.11850259248313144</v>
      </c>
      <c r="E308" s="13">
        <v>4.553595667971428E-2</v>
      </c>
      <c r="F308" s="13">
        <v>4.7026618292622877E-2</v>
      </c>
      <c r="G308" s="13">
        <v>7.4731055516750466E-2</v>
      </c>
      <c r="H308" s="13">
        <v>0.12830080351909778</v>
      </c>
      <c r="I308" s="13">
        <v>7.1783350876809971E-3</v>
      </c>
      <c r="J308" s="13">
        <v>1.0165187517225133E-2</v>
      </c>
      <c r="K308" s="13">
        <v>8.2304524563121526E-2</v>
      </c>
      <c r="L308" s="14">
        <v>0.7473024838031046</v>
      </c>
      <c r="M308" s="13">
        <v>0.11107582334657431</v>
      </c>
      <c r="N308" s="13">
        <v>1.6164897432241983E-2</v>
      </c>
      <c r="O308" s="13">
        <v>1.7194672450534718E-2</v>
      </c>
      <c r="P308" s="13">
        <v>2.8093637211613873E-2</v>
      </c>
      <c r="Q308" s="13">
        <v>8.2311123621363717E-3</v>
      </c>
      <c r="R308" s="13">
        <v>0.16337097303587875</v>
      </c>
      <c r="S308" s="13">
        <v>1.2327723083535704E-3</v>
      </c>
      <c r="T308" s="13">
        <v>0</v>
      </c>
      <c r="U308" s="13">
        <v>1.2408135743093664E-2</v>
      </c>
      <c r="V308" s="14">
        <v>0.35777202389042723</v>
      </c>
      <c r="W308" s="13">
        <v>2.1074813591804962E-5</v>
      </c>
      <c r="X308" s="13">
        <v>3.6611608397318952E-3</v>
      </c>
      <c r="Y308" s="13">
        <v>0</v>
      </c>
      <c r="Z308" s="13">
        <v>0</v>
      </c>
      <c r="AA308" s="13">
        <v>0</v>
      </c>
      <c r="AB308" s="13">
        <v>1.5862301525996041E-2</v>
      </c>
      <c r="AC308" s="13">
        <v>0</v>
      </c>
      <c r="AD308" s="13">
        <v>0</v>
      </c>
      <c r="AE308" s="13">
        <v>1.0071453817868174E-2</v>
      </c>
      <c r="AF308" s="14">
        <v>2.9615990997187914E-2</v>
      </c>
      <c r="AG308" s="13">
        <v>1.1346904986907196</v>
      </c>
      <c r="AH308" s="2"/>
      <c r="AI308" s="2"/>
      <c r="AJ308" s="2"/>
      <c r="AK308" s="2"/>
      <c r="AL308" s="2"/>
    </row>
    <row r="309" spans="1:38" ht="15.75" thickTop="1" x14ac:dyDescent="0.25">
      <c r="A309" s="2" t="s">
        <v>104</v>
      </c>
      <c r="B309" s="1" t="s">
        <v>403</v>
      </c>
      <c r="C309" s="2">
        <v>0.13956648701673874</v>
      </c>
      <c r="D309" s="2">
        <v>0</v>
      </c>
      <c r="E309" s="2">
        <v>0</v>
      </c>
      <c r="F309" s="2">
        <v>0</v>
      </c>
      <c r="G309" s="2">
        <v>0</v>
      </c>
      <c r="H309" s="2">
        <v>0</v>
      </c>
      <c r="I309" s="2">
        <v>0</v>
      </c>
      <c r="J309" s="2">
        <v>0</v>
      </c>
      <c r="K309" s="2">
        <v>0</v>
      </c>
      <c r="L309" s="1">
        <v>0.13956648701673874</v>
      </c>
      <c r="M309" s="2">
        <v>1.4167815570482269E-2</v>
      </c>
      <c r="N309" s="2">
        <v>0</v>
      </c>
      <c r="O309" s="2">
        <v>0</v>
      </c>
      <c r="P309" s="2">
        <v>0</v>
      </c>
      <c r="Q309" s="2">
        <v>0</v>
      </c>
      <c r="R309" s="2">
        <v>0</v>
      </c>
      <c r="S309" s="2">
        <v>0</v>
      </c>
      <c r="T309" s="2">
        <v>0</v>
      </c>
      <c r="U309" s="2">
        <v>0</v>
      </c>
      <c r="V309" s="1">
        <v>1.4167815570482269E-2</v>
      </c>
      <c r="W309" s="2">
        <v>2.4089210705518322E-3</v>
      </c>
      <c r="X309" s="2">
        <v>0</v>
      </c>
      <c r="Y309" s="2">
        <v>0</v>
      </c>
      <c r="Z309" s="2">
        <v>0</v>
      </c>
      <c r="AA309" s="2">
        <v>0</v>
      </c>
      <c r="AB309" s="2">
        <v>0</v>
      </c>
      <c r="AC309" s="2">
        <v>0</v>
      </c>
      <c r="AD309" s="2">
        <v>0</v>
      </c>
      <c r="AE309" s="2">
        <v>0</v>
      </c>
      <c r="AF309" s="1">
        <v>2.4089210705518322E-3</v>
      </c>
      <c r="AG309">
        <v>0.15614322365777286</v>
      </c>
    </row>
    <row r="310" spans="1:38" x14ac:dyDescent="0.25">
      <c r="A310" s="2"/>
      <c r="B310" s="1" t="s">
        <v>402</v>
      </c>
      <c r="C310" s="2">
        <v>0.14494180924790248</v>
      </c>
      <c r="D310" s="2">
        <v>0</v>
      </c>
      <c r="E310" s="2">
        <v>0</v>
      </c>
      <c r="F310" s="2">
        <v>0</v>
      </c>
      <c r="G310" s="2">
        <v>0</v>
      </c>
      <c r="H310" s="2">
        <v>0</v>
      </c>
      <c r="I310" s="2">
        <v>0</v>
      </c>
      <c r="J310" s="2">
        <v>0</v>
      </c>
      <c r="K310" s="2">
        <v>0</v>
      </c>
      <c r="L310" s="1">
        <v>0.14494180924790248</v>
      </c>
      <c r="M310" s="2">
        <v>0.23347022820339125</v>
      </c>
      <c r="N310" s="2">
        <v>0</v>
      </c>
      <c r="O310" s="2">
        <v>0</v>
      </c>
      <c r="P310" s="2">
        <v>0</v>
      </c>
      <c r="Q310" s="2">
        <v>0</v>
      </c>
      <c r="R310" s="2">
        <v>0</v>
      </c>
      <c r="S310" s="2">
        <v>0</v>
      </c>
      <c r="T310" s="2">
        <v>0</v>
      </c>
      <c r="U310" s="2">
        <v>0</v>
      </c>
      <c r="V310" s="1">
        <v>0.23347022820339125</v>
      </c>
      <c r="W310" s="2">
        <v>0.11456998930517205</v>
      </c>
      <c r="X310" s="2">
        <v>0</v>
      </c>
      <c r="Y310" s="2">
        <v>0</v>
      </c>
      <c r="Z310" s="2">
        <v>0</v>
      </c>
      <c r="AA310" s="2">
        <v>0</v>
      </c>
      <c r="AB310" s="2">
        <v>0</v>
      </c>
      <c r="AC310" s="2">
        <v>0</v>
      </c>
      <c r="AD310" s="2">
        <v>0</v>
      </c>
      <c r="AE310" s="2">
        <v>0</v>
      </c>
      <c r="AF310" s="1">
        <v>0.11456998930517205</v>
      </c>
      <c r="AG310">
        <v>0.4929820267564658</v>
      </c>
    </row>
    <row r="311" spans="1:38" x14ac:dyDescent="0.25">
      <c r="A311" s="2"/>
      <c r="B311" s="1" t="s">
        <v>404</v>
      </c>
      <c r="C311" s="2">
        <v>5.6628494490180363E-2</v>
      </c>
      <c r="D311" s="2">
        <v>0</v>
      </c>
      <c r="E311" s="2">
        <v>0</v>
      </c>
      <c r="F311" s="2">
        <v>0</v>
      </c>
      <c r="G311" s="2">
        <v>0</v>
      </c>
      <c r="H311" s="2">
        <v>0</v>
      </c>
      <c r="I311" s="2">
        <v>0</v>
      </c>
      <c r="J311" s="2">
        <v>0</v>
      </c>
      <c r="K311" s="2">
        <v>0</v>
      </c>
      <c r="L311" s="1">
        <v>5.6628494490180363E-2</v>
      </c>
      <c r="M311" s="2">
        <v>0.24712293139598426</v>
      </c>
      <c r="N311" s="2">
        <v>0</v>
      </c>
      <c r="O311" s="2">
        <v>0</v>
      </c>
      <c r="P311" s="2">
        <v>0</v>
      </c>
      <c r="Q311" s="2">
        <v>0</v>
      </c>
      <c r="R311" s="2">
        <v>0</v>
      </c>
      <c r="S311" s="2">
        <v>0</v>
      </c>
      <c r="T311" s="2">
        <v>0</v>
      </c>
      <c r="U311" s="2">
        <v>0</v>
      </c>
      <c r="V311" s="1">
        <v>0.24712293139598426</v>
      </c>
      <c r="W311" s="2">
        <v>0.35674217043404122</v>
      </c>
      <c r="X311" s="2">
        <v>0</v>
      </c>
      <c r="Y311" s="2">
        <v>0</v>
      </c>
      <c r="Z311" s="2">
        <v>0</v>
      </c>
      <c r="AA311" s="2">
        <v>0</v>
      </c>
      <c r="AB311" s="2">
        <v>0</v>
      </c>
      <c r="AC311" s="2">
        <v>0</v>
      </c>
      <c r="AD311" s="2">
        <v>0</v>
      </c>
      <c r="AE311" s="2">
        <v>0</v>
      </c>
      <c r="AF311" s="1">
        <v>0.35674217043404122</v>
      </c>
      <c r="AG311">
        <v>0.66049359632020577</v>
      </c>
    </row>
    <row r="312" spans="1:38" ht="15.75" thickBot="1" x14ac:dyDescent="0.3">
      <c r="A312" s="13" t="s">
        <v>338</v>
      </c>
      <c r="B312" s="14"/>
      <c r="C312" s="13">
        <v>0.34113679075482162</v>
      </c>
      <c r="D312" s="13">
        <v>0</v>
      </c>
      <c r="E312" s="13">
        <v>0</v>
      </c>
      <c r="F312" s="13">
        <v>0</v>
      </c>
      <c r="G312" s="13">
        <v>0</v>
      </c>
      <c r="H312" s="13">
        <v>0</v>
      </c>
      <c r="I312" s="13">
        <v>0</v>
      </c>
      <c r="J312" s="13">
        <v>0</v>
      </c>
      <c r="K312" s="13">
        <v>0</v>
      </c>
      <c r="L312" s="14">
        <v>0.34113679075482162</v>
      </c>
      <c r="M312" s="13">
        <v>0.49476097516985773</v>
      </c>
      <c r="N312" s="13">
        <v>0</v>
      </c>
      <c r="O312" s="13">
        <v>0</v>
      </c>
      <c r="P312" s="13">
        <v>0</v>
      </c>
      <c r="Q312" s="13">
        <v>0</v>
      </c>
      <c r="R312" s="13">
        <v>0</v>
      </c>
      <c r="S312" s="13">
        <v>0</v>
      </c>
      <c r="T312" s="13">
        <v>0</v>
      </c>
      <c r="U312" s="13">
        <v>0</v>
      </c>
      <c r="V312" s="14">
        <v>0.49476097516985773</v>
      </c>
      <c r="W312" s="13">
        <v>0.4737210808097651</v>
      </c>
      <c r="X312" s="13">
        <v>0</v>
      </c>
      <c r="Y312" s="13">
        <v>0</v>
      </c>
      <c r="Z312" s="13">
        <v>0</v>
      </c>
      <c r="AA312" s="13">
        <v>0</v>
      </c>
      <c r="AB312" s="13">
        <v>0</v>
      </c>
      <c r="AC312" s="13">
        <v>0</v>
      </c>
      <c r="AD312" s="13">
        <v>0</v>
      </c>
      <c r="AE312" s="13">
        <v>0</v>
      </c>
      <c r="AF312" s="14">
        <v>0.4737210808097651</v>
      </c>
      <c r="AG312" s="13">
        <v>1.3096188467344445</v>
      </c>
      <c r="AH312" s="2"/>
      <c r="AI312" s="2"/>
      <c r="AJ312" s="2"/>
      <c r="AK312" s="2"/>
      <c r="AL312" s="2"/>
    </row>
    <row r="313" spans="1:38" ht="15.75" thickTop="1" x14ac:dyDescent="0.25">
      <c r="A313" s="2" t="s">
        <v>105</v>
      </c>
      <c r="B313" s="1" t="s">
        <v>403</v>
      </c>
      <c r="C313" s="2">
        <v>4.3927025109594302E-3</v>
      </c>
      <c r="D313" s="2">
        <v>0</v>
      </c>
      <c r="E313" s="2">
        <v>0</v>
      </c>
      <c r="F313" s="2">
        <v>0</v>
      </c>
      <c r="G313" s="2">
        <v>0</v>
      </c>
      <c r="H313" s="2">
        <v>0</v>
      </c>
      <c r="I313" s="2">
        <v>0</v>
      </c>
      <c r="J313" s="2">
        <v>0</v>
      </c>
      <c r="K313" s="2">
        <v>0</v>
      </c>
      <c r="L313" s="1">
        <v>4.3927025109594302E-3</v>
      </c>
      <c r="M313" s="2">
        <v>0</v>
      </c>
      <c r="N313" s="2">
        <v>0</v>
      </c>
      <c r="O313" s="2">
        <v>0</v>
      </c>
      <c r="P313" s="2">
        <v>0</v>
      </c>
      <c r="Q313" s="2">
        <v>0</v>
      </c>
      <c r="R313" s="2">
        <v>0</v>
      </c>
      <c r="S313" s="2">
        <v>0</v>
      </c>
      <c r="T313" s="2">
        <v>0</v>
      </c>
      <c r="U313" s="2">
        <v>0</v>
      </c>
      <c r="V313" s="1">
        <v>0</v>
      </c>
      <c r="W313" s="2">
        <v>0</v>
      </c>
      <c r="X313" s="2">
        <v>0</v>
      </c>
      <c r="Y313" s="2">
        <v>0</v>
      </c>
      <c r="Z313" s="2">
        <v>0</v>
      </c>
      <c r="AA313" s="2">
        <v>0</v>
      </c>
      <c r="AB313" s="2">
        <v>0</v>
      </c>
      <c r="AC313" s="2">
        <v>0</v>
      </c>
      <c r="AD313" s="2">
        <v>0</v>
      </c>
      <c r="AE313" s="2">
        <v>0</v>
      </c>
      <c r="AF313" s="1">
        <v>0</v>
      </c>
      <c r="AG313">
        <v>4.3927025109594302E-3</v>
      </c>
    </row>
    <row r="314" spans="1:38" x14ac:dyDescent="0.25">
      <c r="A314" s="2"/>
      <c r="B314" s="1" t="s">
        <v>402</v>
      </c>
      <c r="C314" s="2">
        <v>3.1867996347394274E-3</v>
      </c>
      <c r="D314" s="2">
        <v>0</v>
      </c>
      <c r="E314" s="2">
        <v>0</v>
      </c>
      <c r="F314" s="2">
        <v>0</v>
      </c>
      <c r="G314" s="2">
        <v>0</v>
      </c>
      <c r="H314" s="2">
        <v>0</v>
      </c>
      <c r="I314" s="2">
        <v>0</v>
      </c>
      <c r="J314" s="2">
        <v>0</v>
      </c>
      <c r="K314" s="2">
        <v>0</v>
      </c>
      <c r="L314" s="1">
        <v>3.1867996347394274E-3</v>
      </c>
      <c r="M314" s="2">
        <v>5.7039005277803518E-5</v>
      </c>
      <c r="N314" s="2">
        <v>0</v>
      </c>
      <c r="O314" s="2">
        <v>0</v>
      </c>
      <c r="P314" s="2">
        <v>0</v>
      </c>
      <c r="Q314" s="2">
        <v>0</v>
      </c>
      <c r="R314" s="2">
        <v>0</v>
      </c>
      <c r="S314" s="2">
        <v>0</v>
      </c>
      <c r="T314" s="2">
        <v>0</v>
      </c>
      <c r="U314" s="2">
        <v>0</v>
      </c>
      <c r="V314" s="1">
        <v>5.7039005277803518E-5</v>
      </c>
      <c r="W314" s="2">
        <v>0</v>
      </c>
      <c r="X314" s="2">
        <v>0</v>
      </c>
      <c r="Y314" s="2">
        <v>0</v>
      </c>
      <c r="Z314" s="2">
        <v>0</v>
      </c>
      <c r="AA314" s="2">
        <v>0</v>
      </c>
      <c r="AB314" s="2">
        <v>0</v>
      </c>
      <c r="AC314" s="2">
        <v>0</v>
      </c>
      <c r="AD314" s="2">
        <v>0</v>
      </c>
      <c r="AE314" s="2">
        <v>0</v>
      </c>
      <c r="AF314" s="1">
        <v>0</v>
      </c>
      <c r="AG314">
        <v>3.2438386400172308E-3</v>
      </c>
    </row>
    <row r="315" spans="1:38" x14ac:dyDescent="0.25">
      <c r="A315" s="2"/>
      <c r="B315" s="1" t="s">
        <v>404</v>
      </c>
      <c r="C315" s="2">
        <v>8.2574566917872932E-2</v>
      </c>
      <c r="D315" s="2">
        <v>0</v>
      </c>
      <c r="E315" s="2">
        <v>0</v>
      </c>
      <c r="F315" s="2">
        <v>0</v>
      </c>
      <c r="G315" s="2">
        <v>0</v>
      </c>
      <c r="H315" s="2">
        <v>0</v>
      </c>
      <c r="I315" s="2">
        <v>0</v>
      </c>
      <c r="J315" s="2">
        <v>0</v>
      </c>
      <c r="K315" s="2">
        <v>0</v>
      </c>
      <c r="L315" s="1">
        <v>8.2574566917872932E-2</v>
      </c>
      <c r="M315" s="2">
        <v>4.3384304229886778E-3</v>
      </c>
      <c r="N315" s="2">
        <v>0</v>
      </c>
      <c r="O315" s="2">
        <v>0</v>
      </c>
      <c r="P315" s="2">
        <v>0</v>
      </c>
      <c r="Q315" s="2">
        <v>0</v>
      </c>
      <c r="R315" s="2">
        <v>0</v>
      </c>
      <c r="S315" s="2">
        <v>0</v>
      </c>
      <c r="T315" s="2">
        <v>0</v>
      </c>
      <c r="U315" s="2">
        <v>0</v>
      </c>
      <c r="V315" s="1">
        <v>4.3384304229886778E-3</v>
      </c>
      <c r="W315" s="2">
        <v>0</v>
      </c>
      <c r="X315" s="2">
        <v>0</v>
      </c>
      <c r="Y315" s="2">
        <v>0</v>
      </c>
      <c r="Z315" s="2">
        <v>0</v>
      </c>
      <c r="AA315" s="2">
        <v>0</v>
      </c>
      <c r="AB315" s="2">
        <v>0</v>
      </c>
      <c r="AC315" s="2">
        <v>0</v>
      </c>
      <c r="AD315" s="2">
        <v>0</v>
      </c>
      <c r="AE315" s="2">
        <v>0</v>
      </c>
      <c r="AF315" s="1">
        <v>0</v>
      </c>
      <c r="AG315">
        <v>8.6912997340861622E-2</v>
      </c>
    </row>
    <row r="316" spans="1:38" ht="15.75" thickBot="1" x14ac:dyDescent="0.3">
      <c r="A316" s="13" t="s">
        <v>339</v>
      </c>
      <c r="B316" s="14"/>
      <c r="C316" s="13">
        <v>9.015406906357179E-2</v>
      </c>
      <c r="D316" s="13">
        <v>0</v>
      </c>
      <c r="E316" s="13">
        <v>0</v>
      </c>
      <c r="F316" s="13">
        <v>0</v>
      </c>
      <c r="G316" s="13">
        <v>0</v>
      </c>
      <c r="H316" s="13">
        <v>0</v>
      </c>
      <c r="I316" s="13">
        <v>0</v>
      </c>
      <c r="J316" s="13">
        <v>0</v>
      </c>
      <c r="K316" s="13">
        <v>0</v>
      </c>
      <c r="L316" s="14">
        <v>9.015406906357179E-2</v>
      </c>
      <c r="M316" s="13">
        <v>4.3954694282664804E-3</v>
      </c>
      <c r="N316" s="13">
        <v>0</v>
      </c>
      <c r="O316" s="13">
        <v>0</v>
      </c>
      <c r="P316" s="13">
        <v>0</v>
      </c>
      <c r="Q316" s="13">
        <v>0</v>
      </c>
      <c r="R316" s="13">
        <v>0</v>
      </c>
      <c r="S316" s="13">
        <v>0</v>
      </c>
      <c r="T316" s="13">
        <v>0</v>
      </c>
      <c r="U316" s="13">
        <v>0</v>
      </c>
      <c r="V316" s="14">
        <v>4.3954694282664804E-3</v>
      </c>
      <c r="W316" s="13">
        <v>0</v>
      </c>
      <c r="X316" s="13">
        <v>0</v>
      </c>
      <c r="Y316" s="13">
        <v>0</v>
      </c>
      <c r="Z316" s="13">
        <v>0</v>
      </c>
      <c r="AA316" s="13">
        <v>0</v>
      </c>
      <c r="AB316" s="13">
        <v>0</v>
      </c>
      <c r="AC316" s="13">
        <v>0</v>
      </c>
      <c r="AD316" s="13">
        <v>0</v>
      </c>
      <c r="AE316" s="13">
        <v>0</v>
      </c>
      <c r="AF316" s="14">
        <v>0</v>
      </c>
      <c r="AG316" s="13">
        <v>9.4549538491838281E-2</v>
      </c>
      <c r="AH316" s="2"/>
      <c r="AI316" s="2"/>
      <c r="AJ316" s="2"/>
      <c r="AK316" s="2"/>
      <c r="AL316" s="2"/>
    </row>
    <row r="317" spans="1:38" ht="15.75" thickTop="1" x14ac:dyDescent="0.25">
      <c r="A317" s="2" t="s">
        <v>107</v>
      </c>
      <c r="B317" s="1" t="s">
        <v>403</v>
      </c>
      <c r="C317" s="2">
        <v>0</v>
      </c>
      <c r="D317" s="2">
        <v>0</v>
      </c>
      <c r="E317" s="2">
        <v>0</v>
      </c>
      <c r="F317" s="2">
        <v>0</v>
      </c>
      <c r="G317" s="2">
        <v>0</v>
      </c>
      <c r="H317" s="2">
        <v>0</v>
      </c>
      <c r="I317" s="2">
        <v>0</v>
      </c>
      <c r="J317" s="2">
        <v>0</v>
      </c>
      <c r="K317" s="2">
        <v>0</v>
      </c>
      <c r="L317" s="1">
        <v>0</v>
      </c>
      <c r="M317" s="2">
        <v>0</v>
      </c>
      <c r="N317" s="2">
        <v>0</v>
      </c>
      <c r="O317" s="2">
        <v>0</v>
      </c>
      <c r="P317" s="2">
        <v>0</v>
      </c>
      <c r="Q317" s="2">
        <v>0</v>
      </c>
      <c r="R317" s="2">
        <v>0</v>
      </c>
      <c r="S317" s="2">
        <v>0</v>
      </c>
      <c r="T317" s="2">
        <v>0</v>
      </c>
      <c r="U317" s="2">
        <v>0</v>
      </c>
      <c r="V317" s="1">
        <v>0</v>
      </c>
      <c r="W317" s="2">
        <v>0</v>
      </c>
      <c r="X317" s="2">
        <v>3.0382982667131819E-4</v>
      </c>
      <c r="Y317" s="2">
        <v>0</v>
      </c>
      <c r="Z317" s="2">
        <v>0</v>
      </c>
      <c r="AA317" s="2">
        <v>0</v>
      </c>
      <c r="AB317" s="2">
        <v>0</v>
      </c>
      <c r="AC317" s="2">
        <v>0</v>
      </c>
      <c r="AD317" s="2">
        <v>0</v>
      </c>
      <c r="AE317" s="2">
        <v>0</v>
      </c>
      <c r="AF317" s="1">
        <v>3.0382982667131819E-4</v>
      </c>
      <c r="AG317">
        <v>3.0382982667131819E-4</v>
      </c>
    </row>
    <row r="318" spans="1:38" x14ac:dyDescent="0.25">
      <c r="A318" s="2"/>
      <c r="B318" s="1" t="s">
        <v>402</v>
      </c>
      <c r="C318" s="2">
        <v>0</v>
      </c>
      <c r="D318" s="2">
        <v>2.3845875285785468E-4</v>
      </c>
      <c r="E318" s="2">
        <v>0</v>
      </c>
      <c r="F318" s="2">
        <v>0</v>
      </c>
      <c r="G318" s="2">
        <v>0</v>
      </c>
      <c r="H318" s="2">
        <v>0</v>
      </c>
      <c r="I318" s="2">
        <v>0</v>
      </c>
      <c r="J318" s="2">
        <v>0</v>
      </c>
      <c r="K318" s="2">
        <v>0</v>
      </c>
      <c r="L318" s="1">
        <v>2.3845875285785468E-4</v>
      </c>
      <c r="M318" s="2">
        <v>0</v>
      </c>
      <c r="N318" s="2">
        <v>0</v>
      </c>
      <c r="O318" s="2">
        <v>0</v>
      </c>
      <c r="P318" s="2">
        <v>0</v>
      </c>
      <c r="Q318" s="2">
        <v>0</v>
      </c>
      <c r="R318" s="2">
        <v>0</v>
      </c>
      <c r="S318" s="2">
        <v>0</v>
      </c>
      <c r="T318" s="2">
        <v>0</v>
      </c>
      <c r="U318" s="2">
        <v>0</v>
      </c>
      <c r="V318" s="1">
        <v>0</v>
      </c>
      <c r="W318" s="2">
        <v>0</v>
      </c>
      <c r="X318" s="2">
        <v>1.3682839254963318E-3</v>
      </c>
      <c r="Y318" s="2">
        <v>0</v>
      </c>
      <c r="Z318" s="2">
        <v>0</v>
      </c>
      <c r="AA318" s="2">
        <v>0</v>
      </c>
      <c r="AB318" s="2">
        <v>0</v>
      </c>
      <c r="AC318" s="2">
        <v>0</v>
      </c>
      <c r="AD318" s="2">
        <v>0</v>
      </c>
      <c r="AE318" s="2">
        <v>0</v>
      </c>
      <c r="AF318" s="1">
        <v>1.3682839254963318E-3</v>
      </c>
      <c r="AG318">
        <v>1.6067426783541864E-3</v>
      </c>
    </row>
    <row r="319" spans="1:38" x14ac:dyDescent="0.25">
      <c r="A319" s="2"/>
      <c r="B319" s="1" t="s">
        <v>404</v>
      </c>
      <c r="C319" s="2">
        <v>0</v>
      </c>
      <c r="D319" s="2">
        <v>6.5404484088748369E-2</v>
      </c>
      <c r="E319" s="2">
        <v>1.6147105515080482E-4</v>
      </c>
      <c r="F319" s="2">
        <v>0</v>
      </c>
      <c r="G319" s="2">
        <v>0</v>
      </c>
      <c r="H319" s="2">
        <v>0</v>
      </c>
      <c r="I319" s="2">
        <v>0</v>
      </c>
      <c r="J319" s="2">
        <v>0</v>
      </c>
      <c r="K319" s="2">
        <v>0</v>
      </c>
      <c r="L319" s="1">
        <v>6.5565955143899179E-2</v>
      </c>
      <c r="M319" s="2">
        <v>0</v>
      </c>
      <c r="N319" s="2">
        <v>0.1139955733285323</v>
      </c>
      <c r="O319" s="2">
        <v>5.0117134354718991E-2</v>
      </c>
      <c r="P319" s="2">
        <v>0</v>
      </c>
      <c r="Q319" s="2">
        <v>0</v>
      </c>
      <c r="R319" s="2">
        <v>0</v>
      </c>
      <c r="S319" s="2">
        <v>0</v>
      </c>
      <c r="T319" s="2">
        <v>0</v>
      </c>
      <c r="U319" s="2">
        <v>0</v>
      </c>
      <c r="V319" s="1">
        <v>0.16411270768325129</v>
      </c>
      <c r="W319" s="2">
        <v>0</v>
      </c>
      <c r="X319" s="2">
        <v>4.7678820890081776E-2</v>
      </c>
      <c r="Y319" s="2">
        <v>0.11740718636543637</v>
      </c>
      <c r="Z319" s="2">
        <v>0</v>
      </c>
      <c r="AA319" s="2">
        <v>0</v>
      </c>
      <c r="AB319" s="2">
        <v>0</v>
      </c>
      <c r="AC319" s="2">
        <v>0</v>
      </c>
      <c r="AD319" s="2">
        <v>0</v>
      </c>
      <c r="AE319" s="2">
        <v>0</v>
      </c>
      <c r="AF319" s="1">
        <v>0.16508600725551814</v>
      </c>
      <c r="AG319">
        <v>0.39476467008266858</v>
      </c>
    </row>
    <row r="320" spans="1:38" ht="15.75" thickBot="1" x14ac:dyDescent="0.3">
      <c r="A320" s="13" t="s">
        <v>340</v>
      </c>
      <c r="B320" s="14"/>
      <c r="C320" s="13">
        <v>0</v>
      </c>
      <c r="D320" s="13">
        <v>6.5642942841606225E-2</v>
      </c>
      <c r="E320" s="13">
        <v>1.6147105515080482E-4</v>
      </c>
      <c r="F320" s="13">
        <v>0</v>
      </c>
      <c r="G320" s="13">
        <v>0</v>
      </c>
      <c r="H320" s="13">
        <v>0</v>
      </c>
      <c r="I320" s="13">
        <v>0</v>
      </c>
      <c r="J320" s="13">
        <v>0</v>
      </c>
      <c r="K320" s="13">
        <v>0</v>
      </c>
      <c r="L320" s="14">
        <v>6.5804413896757036E-2</v>
      </c>
      <c r="M320" s="13">
        <v>0</v>
      </c>
      <c r="N320" s="13">
        <v>0.1139955733285323</v>
      </c>
      <c r="O320" s="13">
        <v>5.0117134354718991E-2</v>
      </c>
      <c r="P320" s="13">
        <v>0</v>
      </c>
      <c r="Q320" s="13">
        <v>0</v>
      </c>
      <c r="R320" s="13">
        <v>0</v>
      </c>
      <c r="S320" s="13">
        <v>0</v>
      </c>
      <c r="T320" s="13">
        <v>0</v>
      </c>
      <c r="U320" s="13">
        <v>0</v>
      </c>
      <c r="V320" s="14">
        <v>0.16411270768325129</v>
      </c>
      <c r="W320" s="13">
        <v>0</v>
      </c>
      <c r="X320" s="13">
        <v>4.9350934642249426E-2</v>
      </c>
      <c r="Y320" s="13">
        <v>0.11740718636543637</v>
      </c>
      <c r="Z320" s="13">
        <v>0</v>
      </c>
      <c r="AA320" s="13">
        <v>0</v>
      </c>
      <c r="AB320" s="13">
        <v>0</v>
      </c>
      <c r="AC320" s="13">
        <v>0</v>
      </c>
      <c r="AD320" s="13">
        <v>0</v>
      </c>
      <c r="AE320" s="13">
        <v>0</v>
      </c>
      <c r="AF320" s="14">
        <v>0.16675812100768578</v>
      </c>
      <c r="AG320" s="13">
        <v>0.3966752425876941</v>
      </c>
      <c r="AH320" s="2"/>
      <c r="AI320" s="2"/>
      <c r="AJ320" s="2"/>
      <c r="AK320" s="2"/>
      <c r="AL320" s="2"/>
    </row>
    <row r="321" spans="1:38" ht="15.75" thickTop="1" x14ac:dyDescent="0.25">
      <c r="A321" s="2" t="s">
        <v>108</v>
      </c>
      <c r="B321" s="1" t="s">
        <v>403</v>
      </c>
      <c r="C321" s="2">
        <v>0</v>
      </c>
      <c r="D321" s="2">
        <v>0</v>
      </c>
      <c r="E321" s="2">
        <v>0</v>
      </c>
      <c r="F321" s="2">
        <v>3.6696185948420727E-3</v>
      </c>
      <c r="G321" s="2">
        <v>1.133587914201728E-2</v>
      </c>
      <c r="H321" s="2">
        <v>4.384176975381792E-2</v>
      </c>
      <c r="I321" s="2">
        <v>1.0930308612802368E-2</v>
      </c>
      <c r="J321" s="2">
        <v>3.4957878081022737E-3</v>
      </c>
      <c r="K321" s="2">
        <v>1.3774864439025907E-3</v>
      </c>
      <c r="L321" s="1">
        <v>7.4650850355484522E-2</v>
      </c>
      <c r="M321" s="2">
        <v>0</v>
      </c>
      <c r="N321" s="2">
        <v>0</v>
      </c>
      <c r="O321" s="2">
        <v>0</v>
      </c>
      <c r="P321" s="2">
        <v>0</v>
      </c>
      <c r="Q321" s="2">
        <v>0</v>
      </c>
      <c r="R321" s="2">
        <v>1.8585061366340808E-2</v>
      </c>
      <c r="S321" s="2">
        <v>2.3171657357158378E-2</v>
      </c>
      <c r="T321" s="2">
        <v>5.623658647816698E-3</v>
      </c>
      <c r="U321" s="2">
        <v>0</v>
      </c>
      <c r="V321" s="1">
        <v>4.7380377371315882E-2</v>
      </c>
      <c r="W321" s="2">
        <v>0</v>
      </c>
      <c r="X321" s="2">
        <v>0</v>
      </c>
      <c r="Y321" s="2">
        <v>0</v>
      </c>
      <c r="Z321" s="2">
        <v>0</v>
      </c>
      <c r="AA321" s="2">
        <v>0</v>
      </c>
      <c r="AB321" s="2">
        <v>0</v>
      </c>
      <c r="AC321" s="2">
        <v>0</v>
      </c>
      <c r="AD321" s="2">
        <v>0</v>
      </c>
      <c r="AE321" s="2">
        <v>0</v>
      </c>
      <c r="AF321" s="1">
        <v>0</v>
      </c>
      <c r="AG321">
        <v>0.12203122772680042</v>
      </c>
    </row>
    <row r="322" spans="1:38" x14ac:dyDescent="0.25">
      <c r="A322" s="2"/>
      <c r="B322" s="1" t="s">
        <v>402</v>
      </c>
      <c r="C322" s="2">
        <v>0</v>
      </c>
      <c r="D322" s="2">
        <v>0</v>
      </c>
      <c r="E322" s="2">
        <v>0</v>
      </c>
      <c r="F322" s="2">
        <v>2.0931116809973505E-2</v>
      </c>
      <c r="G322" s="2">
        <v>4.3407221208156377E-2</v>
      </c>
      <c r="H322" s="2">
        <v>8.2356152086620355E-3</v>
      </c>
      <c r="I322" s="2">
        <v>0</v>
      </c>
      <c r="J322" s="2">
        <v>0</v>
      </c>
      <c r="K322" s="2">
        <v>0</v>
      </c>
      <c r="L322" s="1">
        <v>7.2573953226791915E-2</v>
      </c>
      <c r="M322" s="2">
        <v>0</v>
      </c>
      <c r="N322" s="2">
        <v>0</v>
      </c>
      <c r="O322" s="2">
        <v>0</v>
      </c>
      <c r="P322" s="2">
        <v>0</v>
      </c>
      <c r="Q322" s="2">
        <v>7.5616902732320739E-4</v>
      </c>
      <c r="R322" s="2">
        <v>1.5180098613731057E-3</v>
      </c>
      <c r="S322" s="2">
        <v>5.0226073133507057E-3</v>
      </c>
      <c r="T322" s="2">
        <v>1.1368714374090684E-3</v>
      </c>
      <c r="U322" s="2">
        <v>0</v>
      </c>
      <c r="V322" s="1">
        <v>8.433657639456086E-3</v>
      </c>
      <c r="W322" s="2">
        <v>0</v>
      </c>
      <c r="X322" s="2">
        <v>0</v>
      </c>
      <c r="Y322" s="2">
        <v>0</v>
      </c>
      <c r="Z322" s="2">
        <v>0</v>
      </c>
      <c r="AA322" s="2">
        <v>0</v>
      </c>
      <c r="AB322" s="2">
        <v>0</v>
      </c>
      <c r="AC322" s="2">
        <v>0</v>
      </c>
      <c r="AD322" s="2">
        <v>2.2737428748181366E-4</v>
      </c>
      <c r="AE322" s="2">
        <v>0</v>
      </c>
      <c r="AF322" s="1">
        <v>2.2737428748181366E-4</v>
      </c>
      <c r="AG322">
        <v>8.123498515372983E-2</v>
      </c>
    </row>
    <row r="323" spans="1:38" x14ac:dyDescent="0.25">
      <c r="A323" s="2"/>
      <c r="B323" s="1" t="s">
        <v>404</v>
      </c>
      <c r="C323" s="2">
        <v>0</v>
      </c>
      <c r="D323" s="2">
        <v>0</v>
      </c>
      <c r="E323" s="2">
        <v>0</v>
      </c>
      <c r="F323" s="2">
        <v>2.2084077295432152E-2</v>
      </c>
      <c r="G323" s="2">
        <v>2.5972755186584259E-2</v>
      </c>
      <c r="H323" s="2">
        <v>1.3924872235620219E-2</v>
      </c>
      <c r="I323" s="2">
        <v>0</v>
      </c>
      <c r="J323" s="2">
        <v>0</v>
      </c>
      <c r="K323" s="2">
        <v>0</v>
      </c>
      <c r="L323" s="1">
        <v>6.1981704717636629E-2</v>
      </c>
      <c r="M323" s="2">
        <v>0</v>
      </c>
      <c r="N323" s="2">
        <v>0</v>
      </c>
      <c r="O323" s="2">
        <v>0</v>
      </c>
      <c r="P323" s="2">
        <v>1.3212879534842939E-2</v>
      </c>
      <c r="Q323" s="2">
        <v>0.10329885800624765</v>
      </c>
      <c r="R323" s="2">
        <v>5.8788552783361182E-2</v>
      </c>
      <c r="S323" s="2">
        <v>4.0090093713292939E-2</v>
      </c>
      <c r="T323" s="2">
        <v>3.3348228830666006E-3</v>
      </c>
      <c r="U323" s="2">
        <v>0</v>
      </c>
      <c r="V323" s="1">
        <v>0.21872520692081129</v>
      </c>
      <c r="W323" s="2">
        <v>0</v>
      </c>
      <c r="X323" s="2">
        <v>0</v>
      </c>
      <c r="Y323" s="2">
        <v>0</v>
      </c>
      <c r="Z323" s="2">
        <v>0</v>
      </c>
      <c r="AA323" s="2">
        <v>0</v>
      </c>
      <c r="AB323" s="2">
        <v>0</v>
      </c>
      <c r="AC323" s="2">
        <v>0</v>
      </c>
      <c r="AD323" s="2">
        <v>3.5621971705484153E-3</v>
      </c>
      <c r="AE323" s="2">
        <v>0</v>
      </c>
      <c r="AF323" s="1">
        <v>3.5621971705484153E-3</v>
      </c>
      <c r="AG323">
        <v>0.28426910880899636</v>
      </c>
    </row>
    <row r="324" spans="1:38" ht="15.75" thickBot="1" x14ac:dyDescent="0.3">
      <c r="A324" s="13" t="s">
        <v>341</v>
      </c>
      <c r="B324" s="14"/>
      <c r="C324" s="13">
        <v>0</v>
      </c>
      <c r="D324" s="13">
        <v>0</v>
      </c>
      <c r="E324" s="13">
        <v>0</v>
      </c>
      <c r="F324" s="13">
        <v>4.6684812700247727E-2</v>
      </c>
      <c r="G324" s="13">
        <v>8.0715855536757919E-2</v>
      </c>
      <c r="H324" s="13">
        <v>6.6002257198100184E-2</v>
      </c>
      <c r="I324" s="13">
        <v>1.0930308612802368E-2</v>
      </c>
      <c r="J324" s="13">
        <v>3.4957878081022737E-3</v>
      </c>
      <c r="K324" s="13">
        <v>1.3774864439025907E-3</v>
      </c>
      <c r="L324" s="14">
        <v>0.20920650829991305</v>
      </c>
      <c r="M324" s="13">
        <v>0</v>
      </c>
      <c r="N324" s="13">
        <v>0</v>
      </c>
      <c r="O324" s="13">
        <v>0</v>
      </c>
      <c r="P324" s="13">
        <v>1.3212879534842939E-2</v>
      </c>
      <c r="Q324" s="13">
        <v>0.10405502703357086</v>
      </c>
      <c r="R324" s="13">
        <v>7.8891624011075093E-2</v>
      </c>
      <c r="S324" s="13">
        <v>6.8284358383802021E-2</v>
      </c>
      <c r="T324" s="13">
        <v>1.0095352968292367E-2</v>
      </c>
      <c r="U324" s="13">
        <v>0</v>
      </c>
      <c r="V324" s="14">
        <v>0.2745392419315833</v>
      </c>
      <c r="W324" s="13">
        <v>0</v>
      </c>
      <c r="X324" s="13">
        <v>0</v>
      </c>
      <c r="Y324" s="13">
        <v>0</v>
      </c>
      <c r="Z324" s="13">
        <v>0</v>
      </c>
      <c r="AA324" s="13">
        <v>0</v>
      </c>
      <c r="AB324" s="13">
        <v>0</v>
      </c>
      <c r="AC324" s="13">
        <v>0</v>
      </c>
      <c r="AD324" s="13">
        <v>3.789571458030229E-3</v>
      </c>
      <c r="AE324" s="13">
        <v>0</v>
      </c>
      <c r="AF324" s="14">
        <v>3.789571458030229E-3</v>
      </c>
      <c r="AG324" s="13">
        <v>0.48753532168952662</v>
      </c>
      <c r="AH324" s="2"/>
      <c r="AI324" s="2"/>
      <c r="AJ324" s="2"/>
      <c r="AK324" s="2"/>
      <c r="AL324" s="2"/>
    </row>
    <row r="325" spans="1:38" ht="15.75" thickTop="1" x14ac:dyDescent="0.25">
      <c r="A325" s="2" t="s">
        <v>109</v>
      </c>
      <c r="B325" s="1" t="s">
        <v>403</v>
      </c>
      <c r="C325" s="2">
        <v>0</v>
      </c>
      <c r="D325" s="2">
        <v>0</v>
      </c>
      <c r="E325" s="2">
        <v>0</v>
      </c>
      <c r="F325" s="2">
        <v>0</v>
      </c>
      <c r="G325" s="2">
        <v>0</v>
      </c>
      <c r="H325" s="2">
        <v>3.8833670553253103E-4</v>
      </c>
      <c r="I325" s="2">
        <v>3.9530576600418123E-3</v>
      </c>
      <c r="J325" s="2">
        <v>4.5214025411055786E-4</v>
      </c>
      <c r="K325" s="2">
        <v>0</v>
      </c>
      <c r="L325" s="1">
        <v>4.793534619684901E-3</v>
      </c>
      <c r="M325" s="2">
        <v>0</v>
      </c>
      <c r="N325" s="2">
        <v>0</v>
      </c>
      <c r="O325" s="2">
        <v>0</v>
      </c>
      <c r="P325" s="2">
        <v>0</v>
      </c>
      <c r="Q325" s="2">
        <v>0</v>
      </c>
      <c r="R325" s="2">
        <v>0</v>
      </c>
      <c r="S325" s="2">
        <v>5.0468707208391043E-4</v>
      </c>
      <c r="T325" s="2">
        <v>4.3830279110772322E-3</v>
      </c>
      <c r="U325" s="2">
        <v>0</v>
      </c>
      <c r="V325" s="1">
        <v>4.8877149831611424E-3</v>
      </c>
      <c r="W325" s="2">
        <v>0</v>
      </c>
      <c r="X325" s="2">
        <v>0</v>
      </c>
      <c r="Y325" s="2">
        <v>0</v>
      </c>
      <c r="Z325" s="2">
        <v>0</v>
      </c>
      <c r="AA325" s="2">
        <v>0</v>
      </c>
      <c r="AB325" s="2">
        <v>0</v>
      </c>
      <c r="AC325" s="2">
        <v>4.1059215980847356E-3</v>
      </c>
      <c r="AD325" s="2">
        <v>1.9968343528648784E-2</v>
      </c>
      <c r="AE325" s="2">
        <v>0</v>
      </c>
      <c r="AF325" s="1">
        <v>2.407426512673352E-2</v>
      </c>
      <c r="AG325">
        <v>3.3755514729579564E-2</v>
      </c>
    </row>
    <row r="326" spans="1:38" x14ac:dyDescent="0.25">
      <c r="A326" s="2"/>
      <c r="B326" s="1" t="s">
        <v>402</v>
      </c>
      <c r="C326" s="2">
        <v>0</v>
      </c>
      <c r="D326" s="2">
        <v>0</v>
      </c>
      <c r="E326" s="2">
        <v>0</v>
      </c>
      <c r="F326" s="2">
        <v>0</v>
      </c>
      <c r="G326" s="2">
        <v>0</v>
      </c>
      <c r="H326" s="2">
        <v>1.1650101165975931E-3</v>
      </c>
      <c r="I326" s="2">
        <v>4.2832828431500887E-2</v>
      </c>
      <c r="J326" s="2">
        <v>5.182817597379083E-3</v>
      </c>
      <c r="K326" s="2">
        <v>0</v>
      </c>
      <c r="L326" s="1">
        <v>4.9180656145477564E-2</v>
      </c>
      <c r="M326" s="2">
        <v>0</v>
      </c>
      <c r="N326" s="2">
        <v>0</v>
      </c>
      <c r="O326" s="2">
        <v>0</v>
      </c>
      <c r="P326" s="2">
        <v>0</v>
      </c>
      <c r="Q326" s="2">
        <v>0</v>
      </c>
      <c r="R326" s="2">
        <v>0</v>
      </c>
      <c r="S326" s="2">
        <v>4.9554306769525776E-3</v>
      </c>
      <c r="T326" s="2">
        <v>1.7621678789738443E-2</v>
      </c>
      <c r="U326" s="2">
        <v>0</v>
      </c>
      <c r="V326" s="1">
        <v>2.2577109466691021E-2</v>
      </c>
      <c r="W326" s="2">
        <v>0</v>
      </c>
      <c r="X326" s="2">
        <v>0</v>
      </c>
      <c r="Y326" s="2">
        <v>0</v>
      </c>
      <c r="Z326" s="2">
        <v>0</v>
      </c>
      <c r="AA326" s="2">
        <v>0</v>
      </c>
      <c r="AB326" s="2">
        <v>0</v>
      </c>
      <c r="AC326" s="2">
        <v>1.2434942935941778E-2</v>
      </c>
      <c r="AD326" s="2">
        <v>9.3585607074878105E-2</v>
      </c>
      <c r="AE326" s="2">
        <v>0</v>
      </c>
      <c r="AF326" s="1">
        <v>0.10602055001081988</v>
      </c>
      <c r="AG326">
        <v>0.17777831562298846</v>
      </c>
    </row>
    <row r="327" spans="1:38" x14ac:dyDescent="0.25">
      <c r="A327" s="2"/>
      <c r="B327" s="1" t="s">
        <v>404</v>
      </c>
      <c r="C327" s="2">
        <v>0</v>
      </c>
      <c r="D327" s="2">
        <v>0</v>
      </c>
      <c r="E327" s="2">
        <v>0</v>
      </c>
      <c r="F327" s="2">
        <v>1.143676649298537E-3</v>
      </c>
      <c r="G327" s="2">
        <v>3.5966738650008742E-3</v>
      </c>
      <c r="H327" s="2">
        <v>4.6217971443995982E-2</v>
      </c>
      <c r="I327" s="2">
        <v>5.43294149113153E-2</v>
      </c>
      <c r="J327" s="2">
        <v>7.6497469767146942E-2</v>
      </c>
      <c r="K327" s="2">
        <v>0</v>
      </c>
      <c r="L327" s="1">
        <v>0.18178520663675765</v>
      </c>
      <c r="M327" s="2">
        <v>0</v>
      </c>
      <c r="N327" s="2">
        <v>0</v>
      </c>
      <c r="O327" s="2">
        <v>0</v>
      </c>
      <c r="P327" s="2">
        <v>0</v>
      </c>
      <c r="Q327" s="2">
        <v>0</v>
      </c>
      <c r="R327" s="2">
        <v>6.2991773134046677E-2</v>
      </c>
      <c r="S327" s="2">
        <v>6.7918324955405687E-2</v>
      </c>
      <c r="T327" s="2">
        <v>0.21434108252664399</v>
      </c>
      <c r="U327" s="2">
        <v>0</v>
      </c>
      <c r="V327" s="1">
        <v>0.34525118061609639</v>
      </c>
      <c r="W327" s="2">
        <v>0</v>
      </c>
      <c r="X327" s="2">
        <v>0</v>
      </c>
      <c r="Y327" s="2">
        <v>0</v>
      </c>
      <c r="Z327" s="2">
        <v>0</v>
      </c>
      <c r="AA327" s="2">
        <v>0</v>
      </c>
      <c r="AB327" s="2">
        <v>1.4161071416935215E-3</v>
      </c>
      <c r="AC327" s="2">
        <v>8.2345754236011245E-2</v>
      </c>
      <c r="AD327" s="2">
        <v>0.25436014381990618</v>
      </c>
      <c r="AE327" s="2">
        <v>0</v>
      </c>
      <c r="AF327" s="1">
        <v>0.33812200519761099</v>
      </c>
      <c r="AG327">
        <v>0.865158392450465</v>
      </c>
    </row>
    <row r="328" spans="1:38" ht="15.75" thickBot="1" x14ac:dyDescent="0.3">
      <c r="A328" s="13" t="s">
        <v>342</v>
      </c>
      <c r="B328" s="14"/>
      <c r="C328" s="13">
        <v>0</v>
      </c>
      <c r="D328" s="13">
        <v>0</v>
      </c>
      <c r="E328" s="13">
        <v>0</v>
      </c>
      <c r="F328" s="13">
        <v>1.143676649298537E-3</v>
      </c>
      <c r="G328" s="13">
        <v>3.5966738650008742E-3</v>
      </c>
      <c r="H328" s="13">
        <v>4.77713182661261E-2</v>
      </c>
      <c r="I328" s="13">
        <v>0.101115301002858</v>
      </c>
      <c r="J328" s="13">
        <v>8.213242761863658E-2</v>
      </c>
      <c r="K328" s="13">
        <v>0</v>
      </c>
      <c r="L328" s="14">
        <v>0.23575939740192012</v>
      </c>
      <c r="M328" s="13">
        <v>0</v>
      </c>
      <c r="N328" s="13">
        <v>0</v>
      </c>
      <c r="O328" s="13">
        <v>0</v>
      </c>
      <c r="P328" s="13">
        <v>0</v>
      </c>
      <c r="Q328" s="13">
        <v>0</v>
      </c>
      <c r="R328" s="13">
        <v>6.2991773134046677E-2</v>
      </c>
      <c r="S328" s="13">
        <v>7.3378442704442173E-2</v>
      </c>
      <c r="T328" s="13">
        <v>0.23634578922745966</v>
      </c>
      <c r="U328" s="13">
        <v>0</v>
      </c>
      <c r="V328" s="14">
        <v>0.37271600506594854</v>
      </c>
      <c r="W328" s="13">
        <v>0</v>
      </c>
      <c r="X328" s="13">
        <v>0</v>
      </c>
      <c r="Y328" s="13">
        <v>0</v>
      </c>
      <c r="Z328" s="13">
        <v>0</v>
      </c>
      <c r="AA328" s="13">
        <v>0</v>
      </c>
      <c r="AB328" s="13">
        <v>1.4161071416935215E-3</v>
      </c>
      <c r="AC328" s="13">
        <v>9.8886618770037765E-2</v>
      </c>
      <c r="AD328" s="13">
        <v>0.36791409442343309</v>
      </c>
      <c r="AE328" s="13">
        <v>0</v>
      </c>
      <c r="AF328" s="14">
        <v>0.46821682033516437</v>
      </c>
      <c r="AG328" s="13">
        <v>1.0766922228030329</v>
      </c>
      <c r="AH328" s="2"/>
      <c r="AI328" s="2"/>
      <c r="AJ328" s="2"/>
      <c r="AK328" s="2"/>
      <c r="AL328" s="2"/>
    </row>
    <row r="329" spans="1:38" ht="15.75" thickTop="1" x14ac:dyDescent="0.25">
      <c r="A329" s="2" t="s">
        <v>110</v>
      </c>
      <c r="B329" s="1" t="s">
        <v>403</v>
      </c>
      <c r="C329" s="2">
        <v>3.30208833392866E-2</v>
      </c>
      <c r="D329" s="2">
        <v>8.6344115321534739E-3</v>
      </c>
      <c r="E329" s="2">
        <v>0.1428786490286546</v>
      </c>
      <c r="F329" s="2">
        <v>0.13141384159760142</v>
      </c>
      <c r="G329" s="2">
        <v>0</v>
      </c>
      <c r="H329" s="2">
        <v>4.4999220166672951E-3</v>
      </c>
      <c r="I329" s="2">
        <v>0</v>
      </c>
      <c r="J329" s="2">
        <v>1.109917815253612E-3</v>
      </c>
      <c r="K329" s="2">
        <v>1.8433487170174926E-3</v>
      </c>
      <c r="L329" s="1">
        <v>0.32340097404663448</v>
      </c>
      <c r="M329" s="2">
        <v>7.9181898768090084E-4</v>
      </c>
      <c r="N329" s="2">
        <v>3.2702631333235833E-4</v>
      </c>
      <c r="O329" s="2">
        <v>1.5890559091055901E-2</v>
      </c>
      <c r="P329" s="2">
        <v>0.24439271434503979</v>
      </c>
      <c r="Q329" s="2">
        <v>0</v>
      </c>
      <c r="R329" s="2">
        <v>0</v>
      </c>
      <c r="S329" s="2">
        <v>0</v>
      </c>
      <c r="T329" s="2">
        <v>0</v>
      </c>
      <c r="U329" s="2">
        <v>0</v>
      </c>
      <c r="V329" s="1">
        <v>0.26140211873710895</v>
      </c>
      <c r="W329" s="2">
        <v>0</v>
      </c>
      <c r="X329" s="2">
        <v>0</v>
      </c>
      <c r="Y329" s="2">
        <v>4.7220772468582932E-3</v>
      </c>
      <c r="Z329" s="2">
        <v>0</v>
      </c>
      <c r="AA329" s="2">
        <v>1.1840155357987837E-4</v>
      </c>
      <c r="AB329" s="2">
        <v>0</v>
      </c>
      <c r="AC329" s="2">
        <v>0</v>
      </c>
      <c r="AD329" s="2">
        <v>0</v>
      </c>
      <c r="AE329" s="2">
        <v>0</v>
      </c>
      <c r="AF329" s="1">
        <v>4.8404788004381711E-3</v>
      </c>
      <c r="AG329">
        <v>0.58964357158418168</v>
      </c>
    </row>
    <row r="330" spans="1:38" x14ac:dyDescent="0.25">
      <c r="A330" s="2"/>
      <c r="B330" s="1" t="s">
        <v>402</v>
      </c>
      <c r="C330" s="2">
        <v>9.3526141456204456E-2</v>
      </c>
      <c r="D330" s="2">
        <v>6.1784046641490578E-2</v>
      </c>
      <c r="E330" s="2">
        <v>0.10359708282358916</v>
      </c>
      <c r="F330" s="2">
        <v>0.16941431535476237</v>
      </c>
      <c r="G330" s="2">
        <v>0</v>
      </c>
      <c r="H330" s="2">
        <v>1.0369385516668137E-2</v>
      </c>
      <c r="I330" s="2">
        <v>0</v>
      </c>
      <c r="J330" s="2">
        <v>1.0385659557015918E-2</v>
      </c>
      <c r="K330" s="2">
        <v>4.5245832144974844E-3</v>
      </c>
      <c r="L330" s="1">
        <v>0.45360121456422814</v>
      </c>
      <c r="M330" s="2">
        <v>4.047820078342295E-3</v>
      </c>
      <c r="N330" s="2">
        <v>1.669620833436955E-3</v>
      </c>
      <c r="O330" s="2">
        <v>8.9273293279825111E-2</v>
      </c>
      <c r="P330" s="2">
        <v>0.57682436048318453</v>
      </c>
      <c r="Q330" s="2">
        <v>0</v>
      </c>
      <c r="R330" s="2">
        <v>0</v>
      </c>
      <c r="S330" s="2">
        <v>0</v>
      </c>
      <c r="T330" s="2">
        <v>0</v>
      </c>
      <c r="U330" s="2">
        <v>0</v>
      </c>
      <c r="V330" s="1">
        <v>0.67181509467478895</v>
      </c>
      <c r="W330" s="2">
        <v>0</v>
      </c>
      <c r="X330" s="2">
        <v>0</v>
      </c>
      <c r="Y330" s="2">
        <v>9.6891493707398677E-2</v>
      </c>
      <c r="Z330" s="2">
        <v>2.1004806284273685E-2</v>
      </c>
      <c r="AA330" s="2">
        <v>1.7760233036981753E-4</v>
      </c>
      <c r="AB330" s="2">
        <v>0</v>
      </c>
      <c r="AC330" s="2">
        <v>0</v>
      </c>
      <c r="AD330" s="2">
        <v>0</v>
      </c>
      <c r="AE330" s="2">
        <v>0</v>
      </c>
      <c r="AF330" s="1">
        <v>0.11807390232204218</v>
      </c>
      <c r="AG330">
        <v>1.2434902115610591</v>
      </c>
    </row>
    <row r="331" spans="1:38" x14ac:dyDescent="0.25">
      <c r="A331" s="2"/>
      <c r="B331" s="1" t="s">
        <v>404</v>
      </c>
      <c r="C331" s="2">
        <v>0.40847319930270548</v>
      </c>
      <c r="D331" s="2">
        <v>0.1666762525035769</v>
      </c>
      <c r="E331" s="2">
        <v>0.16778047141701033</v>
      </c>
      <c r="F331" s="2">
        <v>0.1274217831133434</v>
      </c>
      <c r="G331" s="2">
        <v>2.2387442262018129E-3</v>
      </c>
      <c r="H331" s="2">
        <v>6.1303285444453083E-3</v>
      </c>
      <c r="I331" s="2">
        <v>0</v>
      </c>
      <c r="J331" s="2">
        <v>1.5063170349870402E-2</v>
      </c>
      <c r="K331" s="2">
        <v>4.7613251658491541E-2</v>
      </c>
      <c r="L331" s="1">
        <v>0.94139720111564507</v>
      </c>
      <c r="M331" s="2">
        <v>0.28166594426245883</v>
      </c>
      <c r="N331" s="2">
        <v>0.11113477231773504</v>
      </c>
      <c r="O331" s="2">
        <v>0.38870176520046112</v>
      </c>
      <c r="P331" s="2">
        <v>0.43846071411300791</v>
      </c>
      <c r="Q331" s="2">
        <v>4.1830696130269393E-2</v>
      </c>
      <c r="R331" s="2">
        <v>1.3695414833335264E-3</v>
      </c>
      <c r="S331" s="2">
        <v>0</v>
      </c>
      <c r="T331" s="2">
        <v>5.2725820821273507E-2</v>
      </c>
      <c r="U331" s="2">
        <v>1.4012029001122618E-2</v>
      </c>
      <c r="V331" s="1">
        <v>1.3299012833296622</v>
      </c>
      <c r="W331" s="2">
        <v>8.6168714701213758E-3</v>
      </c>
      <c r="X331" s="2">
        <v>1.6698835615017154E-2</v>
      </c>
      <c r="Y331" s="2">
        <v>0.3517820001328249</v>
      </c>
      <c r="Z331" s="2">
        <v>0.14019044701642216</v>
      </c>
      <c r="AA331" s="2">
        <v>1.6076693413650697E-2</v>
      </c>
      <c r="AB331" s="2">
        <v>0</v>
      </c>
      <c r="AC331" s="2">
        <v>0</v>
      </c>
      <c r="AD331" s="2">
        <v>8.1736408875141536E-3</v>
      </c>
      <c r="AE331" s="2">
        <v>0</v>
      </c>
      <c r="AF331" s="1">
        <v>0.54153848853555042</v>
      </c>
      <c r="AG331">
        <v>2.8128369729808571</v>
      </c>
    </row>
    <row r="332" spans="1:38" ht="15.75" thickBot="1" x14ac:dyDescent="0.3">
      <c r="A332" s="13" t="s">
        <v>343</v>
      </c>
      <c r="B332" s="14"/>
      <c r="C332" s="13">
        <v>0.5350202240981965</v>
      </c>
      <c r="D332" s="13">
        <v>0.23709471067722093</v>
      </c>
      <c r="E332" s="13">
        <v>0.41425620326925411</v>
      </c>
      <c r="F332" s="13">
        <v>0.42824994006570721</v>
      </c>
      <c r="G332" s="13">
        <v>2.2387442262018129E-3</v>
      </c>
      <c r="H332" s="13">
        <v>2.0999636077780739E-2</v>
      </c>
      <c r="I332" s="13">
        <v>0</v>
      </c>
      <c r="J332" s="13">
        <v>2.6558747722139932E-2</v>
      </c>
      <c r="K332" s="13">
        <v>5.3981183590006525E-2</v>
      </c>
      <c r="L332" s="14">
        <v>1.7183993897265077</v>
      </c>
      <c r="M332" s="13">
        <v>0.28650558332848203</v>
      </c>
      <c r="N332" s="13">
        <v>0.11313141946450436</v>
      </c>
      <c r="O332" s="13">
        <v>0.49386561757134217</v>
      </c>
      <c r="P332" s="13">
        <v>1.2596777889412323</v>
      </c>
      <c r="Q332" s="13">
        <v>4.1830696130269393E-2</v>
      </c>
      <c r="R332" s="13">
        <v>1.3695414833335264E-3</v>
      </c>
      <c r="S332" s="13">
        <v>0</v>
      </c>
      <c r="T332" s="13">
        <v>5.2725820821273507E-2</v>
      </c>
      <c r="U332" s="13">
        <v>1.4012029001122618E-2</v>
      </c>
      <c r="V332" s="14">
        <v>2.2631184967415598</v>
      </c>
      <c r="W332" s="13">
        <v>8.6168714701213758E-3</v>
      </c>
      <c r="X332" s="13">
        <v>1.6698835615017154E-2</v>
      </c>
      <c r="Y332" s="13">
        <v>0.45339557108708189</v>
      </c>
      <c r="Z332" s="13">
        <v>0.16119525330069584</v>
      </c>
      <c r="AA332" s="13">
        <v>1.6372697297600391E-2</v>
      </c>
      <c r="AB332" s="13">
        <v>0</v>
      </c>
      <c r="AC332" s="13">
        <v>0</v>
      </c>
      <c r="AD332" s="13">
        <v>8.1736408875141536E-3</v>
      </c>
      <c r="AE332" s="13">
        <v>0</v>
      </c>
      <c r="AF332" s="14">
        <v>0.66445286965803085</v>
      </c>
      <c r="AG332" s="13">
        <v>4.6459707561260979</v>
      </c>
      <c r="AH332" s="2"/>
      <c r="AI332" s="2"/>
      <c r="AJ332" s="2"/>
      <c r="AK332" s="2"/>
      <c r="AL332" s="2"/>
    </row>
    <row r="333" spans="1:38" ht="15.75" thickTop="1" x14ac:dyDescent="0.25">
      <c r="A333" s="2" t="s">
        <v>112</v>
      </c>
      <c r="B333" s="1" t="s">
        <v>403</v>
      </c>
      <c r="C333" s="2">
        <v>5.8938111589548891E-5</v>
      </c>
      <c r="D333" s="2">
        <v>0</v>
      </c>
      <c r="E333" s="2">
        <v>1.8907741695764339E-3</v>
      </c>
      <c r="F333" s="2">
        <v>4.2350237287010542E-4</v>
      </c>
      <c r="G333" s="2">
        <v>0</v>
      </c>
      <c r="H333" s="2">
        <v>0</v>
      </c>
      <c r="I333" s="2">
        <v>0</v>
      </c>
      <c r="J333" s="2">
        <v>0</v>
      </c>
      <c r="K333" s="2">
        <v>0</v>
      </c>
      <c r="L333" s="1">
        <v>2.3732146540360885E-3</v>
      </c>
      <c r="M333" s="2">
        <v>0</v>
      </c>
      <c r="N333" s="2">
        <v>0</v>
      </c>
      <c r="O333" s="2">
        <v>0</v>
      </c>
      <c r="P333" s="2">
        <v>1.402007224329859E-4</v>
      </c>
      <c r="Q333" s="2">
        <v>0</v>
      </c>
      <c r="R333" s="2">
        <v>0</v>
      </c>
      <c r="S333" s="2">
        <v>0</v>
      </c>
      <c r="T333" s="2">
        <v>0</v>
      </c>
      <c r="U333" s="2">
        <v>0</v>
      </c>
      <c r="V333" s="1">
        <v>1.402007224329859E-4</v>
      </c>
      <c r="W333" s="2">
        <v>0</v>
      </c>
      <c r="X333" s="2">
        <v>0</v>
      </c>
      <c r="Y333" s="2">
        <v>0</v>
      </c>
      <c r="Z333" s="2">
        <v>0</v>
      </c>
      <c r="AA333" s="2">
        <v>0</v>
      </c>
      <c r="AB333" s="2">
        <v>0</v>
      </c>
      <c r="AC333" s="2">
        <v>0</v>
      </c>
      <c r="AD333" s="2">
        <v>0</v>
      </c>
      <c r="AE333" s="2">
        <v>0</v>
      </c>
      <c r="AF333" s="1">
        <v>0</v>
      </c>
      <c r="AG333">
        <v>2.5134153764690744E-3</v>
      </c>
    </row>
    <row r="334" spans="1:38" x14ac:dyDescent="0.25">
      <c r="A334" s="2"/>
      <c r="B334" s="1" t="s">
        <v>402</v>
      </c>
      <c r="C334" s="2">
        <v>4.5658312327743478E-3</v>
      </c>
      <c r="D334" s="2">
        <v>4.3335915315525332E-3</v>
      </c>
      <c r="E334" s="2">
        <v>5.0605146749681071E-2</v>
      </c>
      <c r="F334" s="2">
        <v>2.6792717764126926E-2</v>
      </c>
      <c r="G334" s="2">
        <v>6.308079688164445E-3</v>
      </c>
      <c r="H334" s="2">
        <v>0</v>
      </c>
      <c r="I334" s="2">
        <v>0</v>
      </c>
      <c r="J334" s="2">
        <v>0</v>
      </c>
      <c r="K334" s="2">
        <v>0</v>
      </c>
      <c r="L334" s="1">
        <v>9.2605366966299327E-2</v>
      </c>
      <c r="M334" s="2">
        <v>0</v>
      </c>
      <c r="N334" s="2">
        <v>0</v>
      </c>
      <c r="O334" s="2">
        <v>2.7192992935466099E-3</v>
      </c>
      <c r="P334" s="2">
        <v>1.4148030946275808E-3</v>
      </c>
      <c r="Q334" s="2">
        <v>0</v>
      </c>
      <c r="R334" s="2">
        <v>0</v>
      </c>
      <c r="S334" s="2">
        <v>0</v>
      </c>
      <c r="T334" s="2">
        <v>0</v>
      </c>
      <c r="U334" s="2">
        <v>0</v>
      </c>
      <c r="V334" s="1">
        <v>4.1341023881741913E-3</v>
      </c>
      <c r="W334" s="2">
        <v>0</v>
      </c>
      <c r="X334" s="2">
        <v>0</v>
      </c>
      <c r="Y334" s="2">
        <v>0</v>
      </c>
      <c r="Z334" s="2">
        <v>0</v>
      </c>
      <c r="AA334" s="2">
        <v>0</v>
      </c>
      <c r="AB334" s="2">
        <v>0</v>
      </c>
      <c r="AC334" s="2">
        <v>0</v>
      </c>
      <c r="AD334" s="2">
        <v>0</v>
      </c>
      <c r="AE334" s="2">
        <v>0</v>
      </c>
      <c r="AF334" s="1">
        <v>0</v>
      </c>
      <c r="AG334">
        <v>9.6739469354473515E-2</v>
      </c>
    </row>
    <row r="335" spans="1:38" x14ac:dyDescent="0.25">
      <c r="A335" s="2"/>
      <c r="B335" s="1" t="s">
        <v>404</v>
      </c>
      <c r="C335" s="2">
        <v>5.1507241285698814E-2</v>
      </c>
      <c r="D335" s="2">
        <v>9.6145230674842083E-2</v>
      </c>
      <c r="E335" s="2">
        <v>0.11922681400944671</v>
      </c>
      <c r="F335" s="2">
        <v>4.3432302272048799E-2</v>
      </c>
      <c r="G335" s="2">
        <v>3.5794151223365364E-2</v>
      </c>
      <c r="H335" s="2">
        <v>5.3645363125075516E-3</v>
      </c>
      <c r="I335" s="2">
        <v>0</v>
      </c>
      <c r="J335" s="2">
        <v>0</v>
      </c>
      <c r="K335" s="2">
        <v>0</v>
      </c>
      <c r="L335" s="1">
        <v>0.35147027577790935</v>
      </c>
      <c r="M335" s="2">
        <v>3.3631274641799103E-2</v>
      </c>
      <c r="N335" s="2">
        <v>5.7701613521297934E-2</v>
      </c>
      <c r="O335" s="2">
        <v>0.13074189623184576</v>
      </c>
      <c r="P335" s="2">
        <v>0.14660974345112032</v>
      </c>
      <c r="Q335" s="2">
        <v>2.5050179270572175E-2</v>
      </c>
      <c r="R335" s="2">
        <v>4.5769866696573215E-2</v>
      </c>
      <c r="S335" s="2">
        <v>0</v>
      </c>
      <c r="T335" s="2">
        <v>0</v>
      </c>
      <c r="U335" s="2">
        <v>0</v>
      </c>
      <c r="V335" s="1">
        <v>0.43950457381320851</v>
      </c>
      <c r="W335" s="2">
        <v>0</v>
      </c>
      <c r="X335" s="2">
        <v>0</v>
      </c>
      <c r="Y335" s="2">
        <v>0</v>
      </c>
      <c r="Z335" s="2">
        <v>7.8009370865346301E-3</v>
      </c>
      <c r="AA335" s="2">
        <v>1.50479063013308E-3</v>
      </c>
      <c r="AB335" s="2">
        <v>6.2862335397740731E-5</v>
      </c>
      <c r="AC335" s="2">
        <v>0</v>
      </c>
      <c r="AD335" s="2">
        <v>0</v>
      </c>
      <c r="AE335" s="2">
        <v>0</v>
      </c>
      <c r="AF335" s="1">
        <v>9.3685900520654505E-3</v>
      </c>
      <c r="AG335">
        <v>0.80034343964318322</v>
      </c>
    </row>
    <row r="336" spans="1:38" ht="15.75" thickBot="1" x14ac:dyDescent="0.3">
      <c r="A336" s="13" t="s">
        <v>344</v>
      </c>
      <c r="B336" s="14"/>
      <c r="C336" s="13">
        <v>5.6132010630062713E-2</v>
      </c>
      <c r="D336" s="13">
        <v>0.10047882220639463</v>
      </c>
      <c r="E336" s="13">
        <v>0.17172273492870421</v>
      </c>
      <c r="F336" s="13">
        <v>7.064852240904583E-2</v>
      </c>
      <c r="G336" s="13">
        <v>4.2102230911529807E-2</v>
      </c>
      <c r="H336" s="13">
        <v>5.3645363125075516E-3</v>
      </c>
      <c r="I336" s="13">
        <v>0</v>
      </c>
      <c r="J336" s="13">
        <v>0</v>
      </c>
      <c r="K336" s="13">
        <v>0</v>
      </c>
      <c r="L336" s="14">
        <v>0.44644885739824475</v>
      </c>
      <c r="M336" s="13">
        <v>3.3631274641799103E-2</v>
      </c>
      <c r="N336" s="13">
        <v>5.7701613521297934E-2</v>
      </c>
      <c r="O336" s="13">
        <v>0.13346119552539237</v>
      </c>
      <c r="P336" s="13">
        <v>0.14816474726818088</v>
      </c>
      <c r="Q336" s="13">
        <v>2.5050179270572175E-2</v>
      </c>
      <c r="R336" s="13">
        <v>4.5769866696573215E-2</v>
      </c>
      <c r="S336" s="13">
        <v>0</v>
      </c>
      <c r="T336" s="13">
        <v>0</v>
      </c>
      <c r="U336" s="13">
        <v>0</v>
      </c>
      <c r="V336" s="14">
        <v>0.44377887692381573</v>
      </c>
      <c r="W336" s="13">
        <v>0</v>
      </c>
      <c r="X336" s="13">
        <v>0</v>
      </c>
      <c r="Y336" s="13">
        <v>0</v>
      </c>
      <c r="Z336" s="13">
        <v>7.8009370865346301E-3</v>
      </c>
      <c r="AA336" s="13">
        <v>1.50479063013308E-3</v>
      </c>
      <c r="AB336" s="13">
        <v>6.2862335397740731E-5</v>
      </c>
      <c r="AC336" s="13">
        <v>0</v>
      </c>
      <c r="AD336" s="13">
        <v>0</v>
      </c>
      <c r="AE336" s="13">
        <v>0</v>
      </c>
      <c r="AF336" s="14">
        <v>9.3685900520654505E-3</v>
      </c>
      <c r="AG336" s="13">
        <v>0.89959632437412584</v>
      </c>
      <c r="AH336" s="2"/>
      <c r="AI336" s="2"/>
      <c r="AJ336" s="2"/>
      <c r="AK336" s="2"/>
      <c r="AL336" s="2"/>
    </row>
    <row r="337" spans="1:38" ht="15.75" thickTop="1" x14ac:dyDescent="0.25">
      <c r="A337" s="2" t="s">
        <v>113</v>
      </c>
      <c r="B337" s="1" t="s">
        <v>403</v>
      </c>
      <c r="C337" s="2">
        <v>1.8048399842715026E-2</v>
      </c>
      <c r="D337" s="2">
        <v>4.6453788846776374E-2</v>
      </c>
      <c r="E337" s="2">
        <v>2.3367811299232703E-2</v>
      </c>
      <c r="F337" s="2">
        <v>2.8219806465235893E-4</v>
      </c>
      <c r="G337" s="2">
        <v>0</v>
      </c>
      <c r="H337" s="2">
        <v>0</v>
      </c>
      <c r="I337" s="2">
        <v>0</v>
      </c>
      <c r="J337" s="2">
        <v>0</v>
      </c>
      <c r="K337" s="2">
        <v>0</v>
      </c>
      <c r="L337" s="1">
        <v>8.8152198053376457E-2</v>
      </c>
      <c r="M337" s="2">
        <v>2.4969879040031114E-4</v>
      </c>
      <c r="N337" s="2">
        <v>5.2500729601191289E-3</v>
      </c>
      <c r="O337" s="2">
        <v>1.3322455504933141E-2</v>
      </c>
      <c r="P337" s="2">
        <v>0</v>
      </c>
      <c r="Q337" s="2">
        <v>0</v>
      </c>
      <c r="R337" s="2">
        <v>0</v>
      </c>
      <c r="S337" s="2">
        <v>0</v>
      </c>
      <c r="T337" s="2">
        <v>0</v>
      </c>
      <c r="U337" s="2">
        <v>0</v>
      </c>
      <c r="V337" s="1">
        <v>1.882222725545258E-2</v>
      </c>
      <c r="W337" s="2">
        <v>0</v>
      </c>
      <c r="X337" s="2">
        <v>0</v>
      </c>
      <c r="Y337" s="2">
        <v>2.381219127912131E-4</v>
      </c>
      <c r="Z337" s="2">
        <v>4.6488393249599631E-5</v>
      </c>
      <c r="AA337" s="2">
        <v>0</v>
      </c>
      <c r="AB337" s="2">
        <v>0</v>
      </c>
      <c r="AC337" s="2">
        <v>0</v>
      </c>
      <c r="AD337" s="2">
        <v>0</v>
      </c>
      <c r="AE337" s="2">
        <v>0</v>
      </c>
      <c r="AF337" s="1">
        <v>2.8461030604081273E-4</v>
      </c>
      <c r="AG337">
        <v>0.10725903561486985</v>
      </c>
    </row>
    <row r="338" spans="1:38" x14ac:dyDescent="0.25">
      <c r="A338" s="2"/>
      <c r="B338" s="1" t="s">
        <v>402</v>
      </c>
      <c r="C338" s="2">
        <v>1.7168505873911805E-2</v>
      </c>
      <c r="D338" s="2">
        <v>3.3766756984221283E-2</v>
      </c>
      <c r="E338" s="2">
        <v>3.6165035743537369E-2</v>
      </c>
      <c r="F338" s="2">
        <v>5.890499446904421E-3</v>
      </c>
      <c r="G338" s="2">
        <v>0</v>
      </c>
      <c r="H338" s="2">
        <v>0</v>
      </c>
      <c r="I338" s="2">
        <v>0</v>
      </c>
      <c r="J338" s="2">
        <v>0</v>
      </c>
      <c r="K338" s="2">
        <v>0</v>
      </c>
      <c r="L338" s="1">
        <v>9.2990798048574866E-2</v>
      </c>
      <c r="M338" s="2">
        <v>4.9939758080062217E-4</v>
      </c>
      <c r="N338" s="2">
        <v>3.2423074441288238E-2</v>
      </c>
      <c r="O338" s="2">
        <v>0.11273578943840147</v>
      </c>
      <c r="P338" s="2">
        <v>0</v>
      </c>
      <c r="Q338" s="2">
        <v>0</v>
      </c>
      <c r="R338" s="2">
        <v>0</v>
      </c>
      <c r="S338" s="2">
        <v>0</v>
      </c>
      <c r="T338" s="2">
        <v>0</v>
      </c>
      <c r="U338" s="2">
        <v>0</v>
      </c>
      <c r="V338" s="1">
        <v>0.14565826146049035</v>
      </c>
      <c r="W338" s="2">
        <v>0</v>
      </c>
      <c r="X338" s="2">
        <v>0</v>
      </c>
      <c r="Y338" s="2">
        <v>1.3296792533242405E-2</v>
      </c>
      <c r="Z338" s="2">
        <v>1.8595357299839853E-4</v>
      </c>
      <c r="AA338" s="2">
        <v>0</v>
      </c>
      <c r="AB338" s="2">
        <v>0</v>
      </c>
      <c r="AC338" s="2">
        <v>0</v>
      </c>
      <c r="AD338" s="2">
        <v>0</v>
      </c>
      <c r="AE338" s="2">
        <v>0</v>
      </c>
      <c r="AF338" s="1">
        <v>1.3482746106240803E-2</v>
      </c>
      <c r="AG338">
        <v>0.25213180561530601</v>
      </c>
    </row>
    <row r="339" spans="1:38" x14ac:dyDescent="0.25">
      <c r="A339" s="2"/>
      <c r="B339" s="1" t="s">
        <v>404</v>
      </c>
      <c r="C339" s="2">
        <v>4.7096234164467614E-2</v>
      </c>
      <c r="D339" s="2">
        <v>2.0309709657382487E-2</v>
      </c>
      <c r="E339" s="2">
        <v>0.20606412827892467</v>
      </c>
      <c r="F339" s="2">
        <v>7.052848056561542E-2</v>
      </c>
      <c r="G339" s="2">
        <v>0</v>
      </c>
      <c r="H339" s="2">
        <v>0</v>
      </c>
      <c r="I339" s="2">
        <v>0</v>
      </c>
      <c r="J339" s="2">
        <v>0</v>
      </c>
      <c r="K339" s="2">
        <v>0</v>
      </c>
      <c r="L339" s="1">
        <v>0.34399855266639018</v>
      </c>
      <c r="M339" s="2">
        <v>8.3618106110760343E-3</v>
      </c>
      <c r="N339" s="2">
        <v>6.4526031798623956E-2</v>
      </c>
      <c r="O339" s="2">
        <v>0.14247155306985504</v>
      </c>
      <c r="P339" s="2">
        <v>0.2353776996518209</v>
      </c>
      <c r="Q339" s="2">
        <v>0</v>
      </c>
      <c r="R339" s="2">
        <v>0</v>
      </c>
      <c r="S339" s="2">
        <v>0</v>
      </c>
      <c r="T339" s="2">
        <v>0</v>
      </c>
      <c r="U339" s="2">
        <v>0</v>
      </c>
      <c r="V339" s="1">
        <v>0.45073709513137589</v>
      </c>
      <c r="W339" s="2">
        <v>1.4761567126370936E-4</v>
      </c>
      <c r="X339" s="2">
        <v>1.3842898036865288E-2</v>
      </c>
      <c r="Y339" s="2">
        <v>4.4695747224663546E-2</v>
      </c>
      <c r="Z339" s="2">
        <v>0.13490132800843174</v>
      </c>
      <c r="AA339" s="2">
        <v>0</v>
      </c>
      <c r="AB339" s="2">
        <v>0</v>
      </c>
      <c r="AC339" s="2">
        <v>0</v>
      </c>
      <c r="AD339" s="2">
        <v>0</v>
      </c>
      <c r="AE339" s="2">
        <v>0</v>
      </c>
      <c r="AF339" s="1">
        <v>0.19358758894122427</v>
      </c>
      <c r="AG339">
        <v>0.98832323673899025</v>
      </c>
    </row>
    <row r="340" spans="1:38" ht="15.75" thickBot="1" x14ac:dyDescent="0.3">
      <c r="A340" s="13" t="s">
        <v>345</v>
      </c>
      <c r="B340" s="14"/>
      <c r="C340" s="13">
        <v>8.2313139881094441E-2</v>
      </c>
      <c r="D340" s="13">
        <v>0.10053025548838014</v>
      </c>
      <c r="E340" s="13">
        <v>0.26559697532169474</v>
      </c>
      <c r="F340" s="13">
        <v>7.6701178077172194E-2</v>
      </c>
      <c r="G340" s="13">
        <v>0</v>
      </c>
      <c r="H340" s="13">
        <v>0</v>
      </c>
      <c r="I340" s="13">
        <v>0</v>
      </c>
      <c r="J340" s="13">
        <v>0</v>
      </c>
      <c r="K340" s="13">
        <v>0</v>
      </c>
      <c r="L340" s="14">
        <v>0.52514154876834152</v>
      </c>
      <c r="M340" s="13">
        <v>9.1109069822769683E-3</v>
      </c>
      <c r="N340" s="13">
        <v>0.10219917920003131</v>
      </c>
      <c r="O340" s="13">
        <v>0.26852979801318966</v>
      </c>
      <c r="P340" s="13">
        <v>0.2353776996518209</v>
      </c>
      <c r="Q340" s="13">
        <v>0</v>
      </c>
      <c r="R340" s="13">
        <v>0</v>
      </c>
      <c r="S340" s="13">
        <v>0</v>
      </c>
      <c r="T340" s="13">
        <v>0</v>
      </c>
      <c r="U340" s="13">
        <v>0</v>
      </c>
      <c r="V340" s="14">
        <v>0.61521758384731884</v>
      </c>
      <c r="W340" s="13">
        <v>1.4761567126370936E-4</v>
      </c>
      <c r="X340" s="13">
        <v>1.3842898036865288E-2</v>
      </c>
      <c r="Y340" s="13">
        <v>5.8230661670697167E-2</v>
      </c>
      <c r="Z340" s="13">
        <v>0.13513376997467974</v>
      </c>
      <c r="AA340" s="13">
        <v>0</v>
      </c>
      <c r="AB340" s="13">
        <v>0</v>
      </c>
      <c r="AC340" s="13">
        <v>0</v>
      </c>
      <c r="AD340" s="13">
        <v>0</v>
      </c>
      <c r="AE340" s="13">
        <v>0</v>
      </c>
      <c r="AF340" s="14">
        <v>0.20735494535350588</v>
      </c>
      <c r="AG340" s="13">
        <v>1.3477140779691663</v>
      </c>
      <c r="AH340" s="2"/>
      <c r="AI340" s="2"/>
      <c r="AJ340" s="2"/>
      <c r="AK340" s="2"/>
      <c r="AL340" s="2"/>
    </row>
    <row r="341" spans="1:38" ht="15.75" thickTop="1" x14ac:dyDescent="0.25">
      <c r="A341" s="2" t="s">
        <v>114</v>
      </c>
      <c r="B341" s="1" t="s">
        <v>403</v>
      </c>
      <c r="C341" s="2">
        <v>5.7179997439072122E-2</v>
      </c>
      <c r="D341" s="2">
        <v>0.11519945200027638</v>
      </c>
      <c r="E341" s="2">
        <v>1.2591529104781821E-2</v>
      </c>
      <c r="F341" s="2">
        <v>0</v>
      </c>
      <c r="G341" s="2">
        <v>0</v>
      </c>
      <c r="H341" s="2">
        <v>0</v>
      </c>
      <c r="I341" s="2">
        <v>0</v>
      </c>
      <c r="J341" s="2">
        <v>0</v>
      </c>
      <c r="K341" s="2">
        <v>0</v>
      </c>
      <c r="L341" s="1">
        <v>0.18497097854413033</v>
      </c>
      <c r="M341" s="2">
        <v>9.7488832423751892E-3</v>
      </c>
      <c r="N341" s="2">
        <v>0.13413162990511304</v>
      </c>
      <c r="O341" s="2">
        <v>1.522248484978168E-3</v>
      </c>
      <c r="P341" s="2">
        <v>0</v>
      </c>
      <c r="Q341" s="2">
        <v>0</v>
      </c>
      <c r="R341" s="2">
        <v>0</v>
      </c>
      <c r="S341" s="2">
        <v>0</v>
      </c>
      <c r="T341" s="2">
        <v>0</v>
      </c>
      <c r="U341" s="2">
        <v>0</v>
      </c>
      <c r="V341" s="1">
        <v>0.1454027616324664</v>
      </c>
      <c r="W341" s="2">
        <v>0</v>
      </c>
      <c r="X341" s="2">
        <v>2.1691736963282804E-2</v>
      </c>
      <c r="Y341" s="2">
        <v>2.7302918243413561E-4</v>
      </c>
      <c r="Z341" s="2">
        <v>0</v>
      </c>
      <c r="AA341" s="2">
        <v>0</v>
      </c>
      <c r="AB341" s="2">
        <v>0</v>
      </c>
      <c r="AC341" s="2">
        <v>0</v>
      </c>
      <c r="AD341" s="2">
        <v>0</v>
      </c>
      <c r="AE341" s="2">
        <v>0</v>
      </c>
      <c r="AF341" s="1">
        <v>2.1964766145716939E-2</v>
      </c>
      <c r="AG341">
        <v>0.35233850632231367</v>
      </c>
    </row>
    <row r="342" spans="1:38" x14ac:dyDescent="0.25">
      <c r="A342" s="2"/>
      <c r="B342" s="1" t="s">
        <v>402</v>
      </c>
      <c r="C342" s="2">
        <v>6.9959631906453601E-2</v>
      </c>
      <c r="D342" s="2">
        <v>0.11292439292458294</v>
      </c>
      <c r="E342" s="2">
        <v>2.6951268792076568E-2</v>
      </c>
      <c r="F342" s="2">
        <v>0</v>
      </c>
      <c r="G342" s="2">
        <v>0</v>
      </c>
      <c r="H342" s="2">
        <v>0</v>
      </c>
      <c r="I342" s="2">
        <v>0</v>
      </c>
      <c r="J342" s="2">
        <v>0</v>
      </c>
      <c r="K342" s="2">
        <v>0</v>
      </c>
      <c r="L342" s="1">
        <v>0.20983529362311309</v>
      </c>
      <c r="M342" s="2">
        <v>2.3604598150896886E-2</v>
      </c>
      <c r="N342" s="2">
        <v>0.15158987244054933</v>
      </c>
      <c r="O342" s="2">
        <v>9.7275782201374436E-3</v>
      </c>
      <c r="P342" s="2">
        <v>0</v>
      </c>
      <c r="Q342" s="2">
        <v>0</v>
      </c>
      <c r="R342" s="2">
        <v>0</v>
      </c>
      <c r="S342" s="2">
        <v>0</v>
      </c>
      <c r="T342" s="2">
        <v>0</v>
      </c>
      <c r="U342" s="2">
        <v>0</v>
      </c>
      <c r="V342" s="1">
        <v>0.18492204881158367</v>
      </c>
      <c r="W342" s="2">
        <v>0</v>
      </c>
      <c r="X342" s="2">
        <v>5.9523120582716492E-2</v>
      </c>
      <c r="Y342" s="2">
        <v>8.9752569978574631E-4</v>
      </c>
      <c r="Z342" s="2">
        <v>0</v>
      </c>
      <c r="AA342" s="2">
        <v>0</v>
      </c>
      <c r="AB342" s="2">
        <v>0</v>
      </c>
      <c r="AC342" s="2">
        <v>0</v>
      </c>
      <c r="AD342" s="2">
        <v>0</v>
      </c>
      <c r="AE342" s="2">
        <v>0</v>
      </c>
      <c r="AF342" s="1">
        <v>6.0420646282502238E-2</v>
      </c>
      <c r="AG342">
        <v>0.455177988717199</v>
      </c>
    </row>
    <row r="343" spans="1:38" x14ac:dyDescent="0.25">
      <c r="A343" s="2"/>
      <c r="B343" s="1" t="s">
        <v>404</v>
      </c>
      <c r="C343" s="2">
        <v>5.9029331267803471E-2</v>
      </c>
      <c r="D343" s="2">
        <v>5.2595575678559617E-2</v>
      </c>
      <c r="E343" s="2">
        <v>0.13556038070244988</v>
      </c>
      <c r="F343" s="2">
        <v>0</v>
      </c>
      <c r="G343" s="2">
        <v>0</v>
      </c>
      <c r="H343" s="2">
        <v>0</v>
      </c>
      <c r="I343" s="2">
        <v>0</v>
      </c>
      <c r="J343" s="2">
        <v>0</v>
      </c>
      <c r="K343" s="2">
        <v>0</v>
      </c>
      <c r="L343" s="1">
        <v>0.24718528764881298</v>
      </c>
      <c r="M343" s="2">
        <v>5.8574049167306734E-2</v>
      </c>
      <c r="N343" s="2">
        <v>0.2303533746584194</v>
      </c>
      <c r="O343" s="2">
        <v>0.20413676640963377</v>
      </c>
      <c r="P343" s="2">
        <v>0</v>
      </c>
      <c r="Q343" s="2">
        <v>0</v>
      </c>
      <c r="R343" s="2">
        <v>0</v>
      </c>
      <c r="S343" s="2">
        <v>0</v>
      </c>
      <c r="T343" s="2">
        <v>0</v>
      </c>
      <c r="U343" s="2">
        <v>0</v>
      </c>
      <c r="V343" s="1">
        <v>0.49306419023535991</v>
      </c>
      <c r="W343" s="2">
        <v>1.3831341754040297E-3</v>
      </c>
      <c r="X343" s="2">
        <v>0.35562329330157616</v>
      </c>
      <c r="Y343" s="2">
        <v>0.13609293587741256</v>
      </c>
      <c r="Z343" s="2">
        <v>0</v>
      </c>
      <c r="AA343" s="2">
        <v>0</v>
      </c>
      <c r="AB343" s="2">
        <v>0</v>
      </c>
      <c r="AC343" s="2">
        <v>0</v>
      </c>
      <c r="AD343" s="2">
        <v>0</v>
      </c>
      <c r="AE343" s="2">
        <v>0</v>
      </c>
      <c r="AF343" s="1">
        <v>0.49309936335439269</v>
      </c>
      <c r="AG343">
        <v>1.2333488412385656</v>
      </c>
    </row>
    <row r="344" spans="1:38" ht="15.75" thickBot="1" x14ac:dyDescent="0.3">
      <c r="A344" s="13" t="s">
        <v>346</v>
      </c>
      <c r="B344" s="14"/>
      <c r="C344" s="13">
        <v>0.18616896061332916</v>
      </c>
      <c r="D344" s="13">
        <v>0.28071942060341892</v>
      </c>
      <c r="E344" s="13">
        <v>0.1751031785993083</v>
      </c>
      <c r="F344" s="13">
        <v>0</v>
      </c>
      <c r="G344" s="13">
        <v>0</v>
      </c>
      <c r="H344" s="13">
        <v>0</v>
      </c>
      <c r="I344" s="13">
        <v>0</v>
      </c>
      <c r="J344" s="13">
        <v>0</v>
      </c>
      <c r="K344" s="13">
        <v>0</v>
      </c>
      <c r="L344" s="14">
        <v>0.64199155981605638</v>
      </c>
      <c r="M344" s="13">
        <v>9.1927530560578813E-2</v>
      </c>
      <c r="N344" s="13">
        <v>0.51607487700408172</v>
      </c>
      <c r="O344" s="13">
        <v>0.21538659311474936</v>
      </c>
      <c r="P344" s="13">
        <v>0</v>
      </c>
      <c r="Q344" s="13">
        <v>0</v>
      </c>
      <c r="R344" s="13">
        <v>0</v>
      </c>
      <c r="S344" s="13">
        <v>0</v>
      </c>
      <c r="T344" s="13">
        <v>0</v>
      </c>
      <c r="U344" s="13">
        <v>0</v>
      </c>
      <c r="V344" s="14">
        <v>0.82338900067941001</v>
      </c>
      <c r="W344" s="13">
        <v>1.3831341754040297E-3</v>
      </c>
      <c r="X344" s="13">
        <v>0.43683815084757543</v>
      </c>
      <c r="Y344" s="13">
        <v>0.13726349075963243</v>
      </c>
      <c r="Z344" s="13">
        <v>0</v>
      </c>
      <c r="AA344" s="13">
        <v>0</v>
      </c>
      <c r="AB344" s="13">
        <v>0</v>
      </c>
      <c r="AC344" s="13">
        <v>0</v>
      </c>
      <c r="AD344" s="13">
        <v>0</v>
      </c>
      <c r="AE344" s="13">
        <v>0</v>
      </c>
      <c r="AF344" s="14">
        <v>0.57548477578261181</v>
      </c>
      <c r="AG344" s="13">
        <v>2.0408653362780784</v>
      </c>
      <c r="AH344" s="2"/>
      <c r="AI344" s="2"/>
      <c r="AJ344" s="2"/>
      <c r="AK344" s="2"/>
      <c r="AL344" s="2"/>
    </row>
    <row r="345" spans="1:38" ht="15.75" thickTop="1" x14ac:dyDescent="0.25">
      <c r="A345" s="2" t="s">
        <v>115</v>
      </c>
      <c r="B345" s="1" t="s">
        <v>403</v>
      </c>
      <c r="C345" s="2">
        <v>6.1969544753521293E-5</v>
      </c>
      <c r="D345" s="2">
        <v>0</v>
      </c>
      <c r="E345" s="2">
        <v>2.7535049003990405E-4</v>
      </c>
      <c r="F345" s="2">
        <v>0</v>
      </c>
      <c r="G345" s="2">
        <v>0</v>
      </c>
      <c r="H345" s="2">
        <v>0</v>
      </c>
      <c r="I345" s="2">
        <v>0</v>
      </c>
      <c r="J345" s="2">
        <v>0</v>
      </c>
      <c r="K345" s="2">
        <v>0</v>
      </c>
      <c r="L345" s="1">
        <v>3.3732003479342536E-4</v>
      </c>
      <c r="M345" s="2">
        <v>3.6316078886593808E-4</v>
      </c>
      <c r="N345" s="2">
        <v>3.3234803765571242E-4</v>
      </c>
      <c r="O345" s="2">
        <v>0</v>
      </c>
      <c r="P345" s="2">
        <v>0</v>
      </c>
      <c r="Q345" s="2">
        <v>0</v>
      </c>
      <c r="R345" s="2">
        <v>0</v>
      </c>
      <c r="S345" s="2">
        <v>0</v>
      </c>
      <c r="T345" s="2">
        <v>0</v>
      </c>
      <c r="U345" s="2">
        <v>0</v>
      </c>
      <c r="V345" s="1">
        <v>6.9550882652165045E-4</v>
      </c>
      <c r="W345" s="2">
        <v>0</v>
      </c>
      <c r="X345" s="2">
        <v>0</v>
      </c>
      <c r="Y345" s="2">
        <v>0</v>
      </c>
      <c r="Z345" s="2">
        <v>0</v>
      </c>
      <c r="AA345" s="2">
        <v>0</v>
      </c>
      <c r="AB345" s="2">
        <v>0</v>
      </c>
      <c r="AC345" s="2">
        <v>0</v>
      </c>
      <c r="AD345" s="2">
        <v>0</v>
      </c>
      <c r="AE345" s="2">
        <v>0</v>
      </c>
      <c r="AF345" s="1">
        <v>0</v>
      </c>
      <c r="AG345">
        <v>1.0328288613150759E-3</v>
      </c>
    </row>
    <row r="346" spans="1:38" x14ac:dyDescent="0.25">
      <c r="A346" s="2"/>
      <c r="B346" s="1" t="s">
        <v>402</v>
      </c>
      <c r="C346" s="2">
        <v>5.983876055027957E-3</v>
      </c>
      <c r="D346" s="2">
        <v>2.4300512886096158E-4</v>
      </c>
      <c r="E346" s="2">
        <v>4.8456369022238811E-3</v>
      </c>
      <c r="F346" s="2">
        <v>0</v>
      </c>
      <c r="G346" s="2">
        <v>7.1294656811730992E-4</v>
      </c>
      <c r="H346" s="2">
        <v>0</v>
      </c>
      <c r="I346" s="2">
        <v>2.1012031546241745E-4</v>
      </c>
      <c r="J346" s="2">
        <v>0</v>
      </c>
      <c r="K346" s="2">
        <v>0</v>
      </c>
      <c r="L346" s="1">
        <v>1.1995584969692528E-2</v>
      </c>
      <c r="M346" s="2">
        <v>9.777405854082947E-4</v>
      </c>
      <c r="N346" s="2">
        <v>1.1044898558366959E-3</v>
      </c>
      <c r="O346" s="2">
        <v>0</v>
      </c>
      <c r="P346" s="2">
        <v>0</v>
      </c>
      <c r="Q346" s="2">
        <v>5.9096749797419368E-5</v>
      </c>
      <c r="R346" s="2">
        <v>0</v>
      </c>
      <c r="S346" s="2">
        <v>0</v>
      </c>
      <c r="T346" s="2">
        <v>0</v>
      </c>
      <c r="U346" s="2">
        <v>0</v>
      </c>
      <c r="V346" s="1">
        <v>2.1413271910424099E-3</v>
      </c>
      <c r="W346" s="2">
        <v>0</v>
      </c>
      <c r="X346" s="2">
        <v>0</v>
      </c>
      <c r="Y346" s="2">
        <v>0</v>
      </c>
      <c r="Z346" s="2">
        <v>0</v>
      </c>
      <c r="AA346" s="2">
        <v>0</v>
      </c>
      <c r="AB346" s="2">
        <v>0</v>
      </c>
      <c r="AC346" s="2">
        <v>0</v>
      </c>
      <c r="AD346" s="2">
        <v>0</v>
      </c>
      <c r="AE346" s="2">
        <v>0</v>
      </c>
      <c r="AF346" s="1">
        <v>0</v>
      </c>
      <c r="AG346">
        <v>1.4136912160734937E-2</v>
      </c>
    </row>
    <row r="347" spans="1:38" x14ac:dyDescent="0.25">
      <c r="A347" s="2"/>
      <c r="B347" s="1" t="s">
        <v>404</v>
      </c>
      <c r="C347" s="2">
        <v>5.8584695791973361E-2</v>
      </c>
      <c r="D347" s="2">
        <v>6.363866554790068E-2</v>
      </c>
      <c r="E347" s="2">
        <v>7.5172936444557775E-2</v>
      </c>
      <c r="F347" s="2">
        <v>4.4516428309370519E-2</v>
      </c>
      <c r="G347" s="2">
        <v>4.3883239093775138E-2</v>
      </c>
      <c r="H347" s="2">
        <v>0.10587713154735383</v>
      </c>
      <c r="I347" s="2">
        <v>4.0553382987547792E-2</v>
      </c>
      <c r="J347" s="2">
        <v>8.649339043986003E-3</v>
      </c>
      <c r="K347" s="2">
        <v>2.228038888391592E-3</v>
      </c>
      <c r="L347" s="1">
        <v>0.44310385765485683</v>
      </c>
      <c r="M347" s="2">
        <v>2.0026482978328822E-2</v>
      </c>
      <c r="N347" s="2">
        <v>7.2487151476063744E-2</v>
      </c>
      <c r="O347" s="2">
        <v>0.1512107780213143</v>
      </c>
      <c r="P347" s="2">
        <v>0.1834741109026766</v>
      </c>
      <c r="Q347" s="2">
        <v>0.13254797361993878</v>
      </c>
      <c r="R347" s="2">
        <v>0.12359926919014462</v>
      </c>
      <c r="S347" s="2">
        <v>0.12857890218883108</v>
      </c>
      <c r="T347" s="2">
        <v>0.13475973875396749</v>
      </c>
      <c r="U347" s="2">
        <v>0.21933245861822243</v>
      </c>
      <c r="V347" s="1">
        <v>1.1660168657494878</v>
      </c>
      <c r="W347" s="2">
        <v>0</v>
      </c>
      <c r="X347" s="2">
        <v>8.4516917050368636E-4</v>
      </c>
      <c r="Y347" s="2">
        <v>2.1681457390768114E-2</v>
      </c>
      <c r="Z347" s="2">
        <v>0.1835891837637372</v>
      </c>
      <c r="AA347" s="2">
        <v>0.2554845027036316</v>
      </c>
      <c r="AB347" s="2">
        <v>0.21568704598342134</v>
      </c>
      <c r="AC347" s="2">
        <v>0.14948248293158373</v>
      </c>
      <c r="AD347" s="2">
        <v>9.3600873163577319E-2</v>
      </c>
      <c r="AE347" s="2">
        <v>0.31536085684881876</v>
      </c>
      <c r="AF347" s="1">
        <v>1.2357315719560418</v>
      </c>
      <c r="AG347">
        <v>2.8448522953603868</v>
      </c>
    </row>
    <row r="348" spans="1:38" ht="15.75" thickBot="1" x14ac:dyDescent="0.3">
      <c r="A348" s="13" t="s">
        <v>347</v>
      </c>
      <c r="B348" s="14"/>
      <c r="C348" s="13">
        <v>6.4630541391754837E-2</v>
      </c>
      <c r="D348" s="13">
        <v>6.3881670676761648E-2</v>
      </c>
      <c r="E348" s="13">
        <v>8.029392383682156E-2</v>
      </c>
      <c r="F348" s="13">
        <v>4.4516428309370519E-2</v>
      </c>
      <c r="G348" s="13">
        <v>4.4596185661892454E-2</v>
      </c>
      <c r="H348" s="13">
        <v>0.10587713154735383</v>
      </c>
      <c r="I348" s="13">
        <v>4.0763503303010214E-2</v>
      </c>
      <c r="J348" s="13">
        <v>8.649339043986003E-3</v>
      </c>
      <c r="K348" s="13">
        <v>2.228038888391592E-3</v>
      </c>
      <c r="L348" s="14">
        <v>0.45543676265934274</v>
      </c>
      <c r="M348" s="13">
        <v>2.1367384352603054E-2</v>
      </c>
      <c r="N348" s="13">
        <v>7.3923989369556159E-2</v>
      </c>
      <c r="O348" s="13">
        <v>0.1512107780213143</v>
      </c>
      <c r="P348" s="13">
        <v>0.1834741109026766</v>
      </c>
      <c r="Q348" s="13">
        <v>0.13260707036973621</v>
      </c>
      <c r="R348" s="13">
        <v>0.12359926919014462</v>
      </c>
      <c r="S348" s="13">
        <v>0.12857890218883108</v>
      </c>
      <c r="T348" s="13">
        <v>0.13475973875396749</v>
      </c>
      <c r="U348" s="13">
        <v>0.21933245861822243</v>
      </c>
      <c r="V348" s="14">
        <v>1.1688537017670519</v>
      </c>
      <c r="W348" s="13">
        <v>0</v>
      </c>
      <c r="X348" s="13">
        <v>8.4516917050368636E-4</v>
      </c>
      <c r="Y348" s="13">
        <v>2.1681457390768114E-2</v>
      </c>
      <c r="Z348" s="13">
        <v>0.1835891837637372</v>
      </c>
      <c r="AA348" s="13">
        <v>0.2554845027036316</v>
      </c>
      <c r="AB348" s="13">
        <v>0.21568704598342134</v>
      </c>
      <c r="AC348" s="13">
        <v>0.14948248293158373</v>
      </c>
      <c r="AD348" s="13">
        <v>9.3600873163577319E-2</v>
      </c>
      <c r="AE348" s="13">
        <v>0.31536085684881876</v>
      </c>
      <c r="AF348" s="14">
        <v>1.2357315719560418</v>
      </c>
      <c r="AG348" s="13">
        <v>2.8600220363824369</v>
      </c>
      <c r="AH348" s="2"/>
      <c r="AI348" s="2"/>
      <c r="AJ348" s="2"/>
      <c r="AK348" s="2"/>
      <c r="AL348" s="2"/>
    </row>
    <row r="349" spans="1:38" ht="15.75" thickTop="1" x14ac:dyDescent="0.25">
      <c r="A349" s="2" t="s">
        <v>117</v>
      </c>
      <c r="B349" s="1" t="s">
        <v>403</v>
      </c>
      <c r="C349" s="2">
        <v>0</v>
      </c>
      <c r="D349" s="2">
        <v>0</v>
      </c>
      <c r="E349" s="2">
        <v>0</v>
      </c>
      <c r="F349" s="2">
        <v>0</v>
      </c>
      <c r="G349" s="2">
        <v>3.1751129876197409E-2</v>
      </c>
      <c r="H349" s="2">
        <v>0.11988939188675418</v>
      </c>
      <c r="I349" s="2">
        <v>0</v>
      </c>
      <c r="J349" s="2">
        <v>0</v>
      </c>
      <c r="K349" s="2">
        <v>0</v>
      </c>
      <c r="L349" s="1">
        <v>0.15164052176295159</v>
      </c>
      <c r="M349" s="2">
        <v>0</v>
      </c>
      <c r="N349" s="2">
        <v>0</v>
      </c>
      <c r="O349" s="2">
        <v>0</v>
      </c>
      <c r="P349" s="2">
        <v>0</v>
      </c>
      <c r="Q349" s="2">
        <v>1.7108034431299833E-4</v>
      </c>
      <c r="R349" s="2">
        <v>0.17968214406480282</v>
      </c>
      <c r="S349" s="2">
        <v>0</v>
      </c>
      <c r="T349" s="2">
        <v>0</v>
      </c>
      <c r="U349" s="2">
        <v>0</v>
      </c>
      <c r="V349" s="1">
        <v>0.17985322440911583</v>
      </c>
      <c r="W349" s="2">
        <v>0</v>
      </c>
      <c r="X349" s="2">
        <v>0</v>
      </c>
      <c r="Y349" s="2">
        <v>0</v>
      </c>
      <c r="Z349" s="2">
        <v>0</v>
      </c>
      <c r="AA349" s="2">
        <v>0</v>
      </c>
      <c r="AB349" s="2">
        <v>1.7675846031347003E-2</v>
      </c>
      <c r="AC349" s="2">
        <v>3.3551414987922218E-4</v>
      </c>
      <c r="AD349" s="2">
        <v>0</v>
      </c>
      <c r="AE349" s="2">
        <v>0</v>
      </c>
      <c r="AF349" s="1">
        <v>1.8011360181226222E-2</v>
      </c>
      <c r="AG349">
        <v>0.34950510635329357</v>
      </c>
    </row>
    <row r="350" spans="1:38" x14ac:dyDescent="0.25">
      <c r="A350" s="2"/>
      <c r="B350" s="1" t="s">
        <v>402</v>
      </c>
      <c r="C350" s="2">
        <v>0</v>
      </c>
      <c r="D350" s="2">
        <v>0</v>
      </c>
      <c r="E350" s="2">
        <v>0</v>
      </c>
      <c r="F350" s="2">
        <v>0</v>
      </c>
      <c r="G350" s="2">
        <v>0</v>
      </c>
      <c r="H350" s="2">
        <v>1.4436947711265228E-2</v>
      </c>
      <c r="I350" s="2">
        <v>0</v>
      </c>
      <c r="J350" s="2">
        <v>0</v>
      </c>
      <c r="K350" s="2">
        <v>0</v>
      </c>
      <c r="L350" s="1">
        <v>1.4436947711265228E-2</v>
      </c>
      <c r="M350" s="2">
        <v>0</v>
      </c>
      <c r="N350" s="2">
        <v>0</v>
      </c>
      <c r="O350" s="2">
        <v>0</v>
      </c>
      <c r="P350" s="2">
        <v>0</v>
      </c>
      <c r="Q350" s="2">
        <v>0</v>
      </c>
      <c r="R350" s="2">
        <v>0.16339991294484224</v>
      </c>
      <c r="S350" s="2">
        <v>8.8215928351349868E-3</v>
      </c>
      <c r="T350" s="2">
        <v>0</v>
      </c>
      <c r="U350" s="2">
        <v>0</v>
      </c>
      <c r="V350" s="1">
        <v>0.17222150577997722</v>
      </c>
      <c r="W350" s="2">
        <v>0</v>
      </c>
      <c r="X350" s="2">
        <v>0</v>
      </c>
      <c r="Y350" s="2">
        <v>0</v>
      </c>
      <c r="Z350" s="2">
        <v>0</v>
      </c>
      <c r="AA350" s="2">
        <v>0</v>
      </c>
      <c r="AB350" s="2">
        <v>0.11059141608403152</v>
      </c>
      <c r="AC350" s="2">
        <v>0.19938311763421651</v>
      </c>
      <c r="AD350" s="2">
        <v>0</v>
      </c>
      <c r="AE350" s="2">
        <v>0</v>
      </c>
      <c r="AF350" s="1">
        <v>0.30997453371824801</v>
      </c>
      <c r="AG350">
        <v>0.49663298720949056</v>
      </c>
    </row>
    <row r="351" spans="1:38" x14ac:dyDescent="0.25">
      <c r="A351" s="2"/>
      <c r="B351" s="1" t="s">
        <v>404</v>
      </c>
      <c r="C351" s="2">
        <v>0</v>
      </c>
      <c r="D351" s="2">
        <v>0</v>
      </c>
      <c r="E351" s="2">
        <v>0</v>
      </c>
      <c r="F351" s="2">
        <v>0</v>
      </c>
      <c r="G351" s="2">
        <v>0</v>
      </c>
      <c r="H351" s="2">
        <v>0</v>
      </c>
      <c r="I351" s="2">
        <v>0</v>
      </c>
      <c r="J351" s="2">
        <v>0</v>
      </c>
      <c r="K351" s="2">
        <v>0</v>
      </c>
      <c r="L351" s="1">
        <v>0</v>
      </c>
      <c r="M351" s="2">
        <v>0</v>
      </c>
      <c r="N351" s="2">
        <v>0</v>
      </c>
      <c r="O351" s="2">
        <v>0</v>
      </c>
      <c r="P351" s="2">
        <v>0</v>
      </c>
      <c r="Q351" s="2">
        <v>0</v>
      </c>
      <c r="R351" s="2">
        <v>0</v>
      </c>
      <c r="S351" s="2">
        <v>0</v>
      </c>
      <c r="T351" s="2">
        <v>0</v>
      </c>
      <c r="U351" s="2">
        <v>0</v>
      </c>
      <c r="V351" s="1">
        <v>0</v>
      </c>
      <c r="W351" s="2">
        <v>0</v>
      </c>
      <c r="X351" s="2">
        <v>0</v>
      </c>
      <c r="Y351" s="2">
        <v>0</v>
      </c>
      <c r="Z351" s="2">
        <v>0</v>
      </c>
      <c r="AA351" s="2">
        <v>0</v>
      </c>
      <c r="AB351" s="2">
        <v>1.9970861479817823E-4</v>
      </c>
      <c r="AC351" s="2">
        <v>0</v>
      </c>
      <c r="AD351" s="2">
        <v>0</v>
      </c>
      <c r="AE351" s="2">
        <v>0</v>
      </c>
      <c r="AF351" s="1">
        <v>1.9970861479817823E-4</v>
      </c>
      <c r="AG351">
        <v>1.9970861479817823E-4</v>
      </c>
    </row>
    <row r="352" spans="1:38" ht="15.75" thickBot="1" x14ac:dyDescent="0.3">
      <c r="A352" s="13" t="s">
        <v>348</v>
      </c>
      <c r="B352" s="14"/>
      <c r="C352" s="13">
        <v>0</v>
      </c>
      <c r="D352" s="13">
        <v>0</v>
      </c>
      <c r="E352" s="13">
        <v>0</v>
      </c>
      <c r="F352" s="13">
        <v>0</v>
      </c>
      <c r="G352" s="13">
        <v>3.1751129876197409E-2</v>
      </c>
      <c r="H352" s="13">
        <v>0.13432633959801943</v>
      </c>
      <c r="I352" s="13">
        <v>0</v>
      </c>
      <c r="J352" s="13">
        <v>0</v>
      </c>
      <c r="K352" s="13">
        <v>0</v>
      </c>
      <c r="L352" s="14">
        <v>0.16607746947421681</v>
      </c>
      <c r="M352" s="13">
        <v>0</v>
      </c>
      <c r="N352" s="13">
        <v>0</v>
      </c>
      <c r="O352" s="13">
        <v>0</v>
      </c>
      <c r="P352" s="13">
        <v>0</v>
      </c>
      <c r="Q352" s="13">
        <v>1.7108034431299833E-4</v>
      </c>
      <c r="R352" s="13">
        <v>0.34308205700964511</v>
      </c>
      <c r="S352" s="13">
        <v>8.8215928351349868E-3</v>
      </c>
      <c r="T352" s="13">
        <v>0</v>
      </c>
      <c r="U352" s="13">
        <v>0</v>
      </c>
      <c r="V352" s="14">
        <v>0.35207473018909308</v>
      </c>
      <c r="W352" s="13">
        <v>0</v>
      </c>
      <c r="X352" s="13">
        <v>0</v>
      </c>
      <c r="Y352" s="13">
        <v>0</v>
      </c>
      <c r="Z352" s="13">
        <v>0</v>
      </c>
      <c r="AA352" s="13">
        <v>0</v>
      </c>
      <c r="AB352" s="13">
        <v>0.12846697073017671</v>
      </c>
      <c r="AC352" s="13">
        <v>0.19971863178409574</v>
      </c>
      <c r="AD352" s="13">
        <v>0</v>
      </c>
      <c r="AE352" s="13">
        <v>0</v>
      </c>
      <c r="AF352" s="14">
        <v>0.32818560251427248</v>
      </c>
      <c r="AG352" s="13">
        <v>0.84633780217758237</v>
      </c>
      <c r="AH352" s="2"/>
      <c r="AI352" s="2"/>
      <c r="AJ352" s="2"/>
      <c r="AK352" s="2"/>
      <c r="AL352" s="2"/>
    </row>
    <row r="353" spans="1:38" ht="15.75" thickTop="1" x14ac:dyDescent="0.25">
      <c r="A353" s="2" t="s">
        <v>118</v>
      </c>
      <c r="B353" s="1" t="s">
        <v>403</v>
      </c>
      <c r="C353" s="2">
        <v>0</v>
      </c>
      <c r="D353" s="2">
        <v>0</v>
      </c>
      <c r="E353" s="2">
        <v>0</v>
      </c>
      <c r="F353" s="2">
        <v>0</v>
      </c>
      <c r="G353" s="2">
        <v>0</v>
      </c>
      <c r="H353" s="2">
        <v>0</v>
      </c>
      <c r="I353" s="2">
        <v>7.0774910429168372E-5</v>
      </c>
      <c r="J353" s="2">
        <v>0</v>
      </c>
      <c r="K353" s="2">
        <v>0</v>
      </c>
      <c r="L353" s="1">
        <v>7.0774910429168372E-5</v>
      </c>
      <c r="M353" s="2">
        <v>0</v>
      </c>
      <c r="N353" s="2">
        <v>0</v>
      </c>
      <c r="O353" s="2">
        <v>0</v>
      </c>
      <c r="P353" s="2">
        <v>0</v>
      </c>
      <c r="Q353" s="2">
        <v>0</v>
      </c>
      <c r="R353" s="2">
        <v>0</v>
      </c>
      <c r="S353" s="2">
        <v>0</v>
      </c>
      <c r="T353" s="2">
        <v>0</v>
      </c>
      <c r="U353" s="2">
        <v>0</v>
      </c>
      <c r="V353" s="1">
        <v>0</v>
      </c>
      <c r="W353" s="2">
        <v>0</v>
      </c>
      <c r="X353" s="2">
        <v>0</v>
      </c>
      <c r="Y353" s="2">
        <v>0</v>
      </c>
      <c r="Z353" s="2">
        <v>0</v>
      </c>
      <c r="AA353" s="2">
        <v>0</v>
      </c>
      <c r="AB353" s="2">
        <v>0</v>
      </c>
      <c r="AC353" s="2">
        <v>0</v>
      </c>
      <c r="AD353" s="2">
        <v>0</v>
      </c>
      <c r="AE353" s="2">
        <v>0</v>
      </c>
      <c r="AF353" s="1">
        <v>0</v>
      </c>
      <c r="AG353">
        <v>7.0774910429168372E-5</v>
      </c>
    </row>
    <row r="354" spans="1:38" x14ac:dyDescent="0.25">
      <c r="A354" s="2"/>
      <c r="B354" s="1" t="s">
        <v>402</v>
      </c>
      <c r="C354" s="2">
        <v>0</v>
      </c>
      <c r="D354" s="2">
        <v>0</v>
      </c>
      <c r="E354" s="2">
        <v>0</v>
      </c>
      <c r="F354" s="2">
        <v>0</v>
      </c>
      <c r="G354" s="2">
        <v>0</v>
      </c>
      <c r="H354" s="2">
        <v>0</v>
      </c>
      <c r="I354" s="2">
        <v>3.1117514586451113E-3</v>
      </c>
      <c r="J354" s="2">
        <v>0</v>
      </c>
      <c r="K354" s="2">
        <v>0</v>
      </c>
      <c r="L354" s="1">
        <v>3.1117514586451113E-3</v>
      </c>
      <c r="M354" s="2">
        <v>0</v>
      </c>
      <c r="N354" s="2">
        <v>0</v>
      </c>
      <c r="O354" s="2">
        <v>0</v>
      </c>
      <c r="P354" s="2">
        <v>0</v>
      </c>
      <c r="Q354" s="2">
        <v>0</v>
      </c>
      <c r="R354" s="2">
        <v>0</v>
      </c>
      <c r="S354" s="2">
        <v>0</v>
      </c>
      <c r="T354" s="2">
        <v>0</v>
      </c>
      <c r="U354" s="2">
        <v>0</v>
      </c>
      <c r="V354" s="1">
        <v>0</v>
      </c>
      <c r="W354" s="2">
        <v>0</v>
      </c>
      <c r="X354" s="2">
        <v>0</v>
      </c>
      <c r="Y354" s="2">
        <v>0</v>
      </c>
      <c r="Z354" s="2">
        <v>0</v>
      </c>
      <c r="AA354" s="2">
        <v>0</v>
      </c>
      <c r="AB354" s="2">
        <v>0</v>
      </c>
      <c r="AC354" s="2">
        <v>0</v>
      </c>
      <c r="AD354" s="2">
        <v>0</v>
      </c>
      <c r="AE354" s="2">
        <v>0</v>
      </c>
      <c r="AF354" s="1">
        <v>0</v>
      </c>
      <c r="AG354">
        <v>3.1117514586451113E-3</v>
      </c>
    </row>
    <row r="355" spans="1:38" x14ac:dyDescent="0.25">
      <c r="A355" s="2"/>
      <c r="B355" s="1" t="s">
        <v>404</v>
      </c>
      <c r="C355" s="2">
        <v>0</v>
      </c>
      <c r="D355" s="2">
        <v>0</v>
      </c>
      <c r="E355" s="2">
        <v>0</v>
      </c>
      <c r="F355" s="2">
        <v>1.4805042719522289E-3</v>
      </c>
      <c r="G355" s="2">
        <v>0</v>
      </c>
      <c r="H355" s="2">
        <v>4.6930110268015128E-3</v>
      </c>
      <c r="I355" s="2">
        <v>4.6239942358179277E-2</v>
      </c>
      <c r="J355" s="2">
        <v>3.1714328309735952E-2</v>
      </c>
      <c r="K355" s="2">
        <v>0</v>
      </c>
      <c r="L355" s="1">
        <v>8.4127785966668964E-2</v>
      </c>
      <c r="M355" s="2">
        <v>0</v>
      </c>
      <c r="N355" s="2">
        <v>0</v>
      </c>
      <c r="O355" s="2">
        <v>0</v>
      </c>
      <c r="P355" s="2">
        <v>0</v>
      </c>
      <c r="Q355" s="2">
        <v>0</v>
      </c>
      <c r="R355" s="2">
        <v>1.6155307341851311E-3</v>
      </c>
      <c r="S355" s="2">
        <v>3.5394409660545719E-3</v>
      </c>
      <c r="T355" s="2">
        <v>8.2435870986383442E-3</v>
      </c>
      <c r="U355" s="2">
        <v>0</v>
      </c>
      <c r="V355" s="1">
        <v>1.3398558798878048E-2</v>
      </c>
      <c r="W355" s="2">
        <v>0</v>
      </c>
      <c r="X355" s="2">
        <v>0</v>
      </c>
      <c r="Y355" s="2">
        <v>0</v>
      </c>
      <c r="Z355" s="2">
        <v>0</v>
      </c>
      <c r="AA355" s="2">
        <v>0</v>
      </c>
      <c r="AB355" s="2">
        <v>0</v>
      </c>
      <c r="AC355" s="2">
        <v>0</v>
      </c>
      <c r="AD355" s="2">
        <v>0</v>
      </c>
      <c r="AE355" s="2">
        <v>0</v>
      </c>
      <c r="AF355" s="1">
        <v>0</v>
      </c>
      <c r="AG355">
        <v>9.7526344765547002E-2</v>
      </c>
    </row>
    <row r="356" spans="1:38" ht="15.75" thickBot="1" x14ac:dyDescent="0.3">
      <c r="A356" s="13" t="s">
        <v>349</v>
      </c>
      <c r="B356" s="14"/>
      <c r="C356" s="13">
        <v>0</v>
      </c>
      <c r="D356" s="13">
        <v>0</v>
      </c>
      <c r="E356" s="13">
        <v>0</v>
      </c>
      <c r="F356" s="13">
        <v>1.4805042719522289E-3</v>
      </c>
      <c r="G356" s="13">
        <v>0</v>
      </c>
      <c r="H356" s="13">
        <v>4.6930110268015128E-3</v>
      </c>
      <c r="I356" s="13">
        <v>4.9422468727253553E-2</v>
      </c>
      <c r="J356" s="13">
        <v>3.1714328309735952E-2</v>
      </c>
      <c r="K356" s="13">
        <v>0</v>
      </c>
      <c r="L356" s="14">
        <v>8.7310312335743254E-2</v>
      </c>
      <c r="M356" s="13">
        <v>0</v>
      </c>
      <c r="N356" s="13">
        <v>0</v>
      </c>
      <c r="O356" s="13">
        <v>0</v>
      </c>
      <c r="P356" s="13">
        <v>0</v>
      </c>
      <c r="Q356" s="13">
        <v>0</v>
      </c>
      <c r="R356" s="13">
        <v>1.6155307341851311E-3</v>
      </c>
      <c r="S356" s="13">
        <v>3.5394409660545719E-3</v>
      </c>
      <c r="T356" s="13">
        <v>8.2435870986383442E-3</v>
      </c>
      <c r="U356" s="13">
        <v>0</v>
      </c>
      <c r="V356" s="14">
        <v>1.3398558798878048E-2</v>
      </c>
      <c r="W356" s="13">
        <v>0</v>
      </c>
      <c r="X356" s="13">
        <v>0</v>
      </c>
      <c r="Y356" s="13">
        <v>0</v>
      </c>
      <c r="Z356" s="13">
        <v>0</v>
      </c>
      <c r="AA356" s="13">
        <v>0</v>
      </c>
      <c r="AB356" s="13">
        <v>0</v>
      </c>
      <c r="AC356" s="13">
        <v>0</v>
      </c>
      <c r="AD356" s="13">
        <v>0</v>
      </c>
      <c r="AE356" s="13">
        <v>0</v>
      </c>
      <c r="AF356" s="14">
        <v>0</v>
      </c>
      <c r="AG356" s="13">
        <v>0.10070887113462129</v>
      </c>
      <c r="AH356" s="2"/>
      <c r="AI356" s="2"/>
      <c r="AJ356" s="2"/>
      <c r="AK356" s="2"/>
      <c r="AL356" s="2"/>
    </row>
    <row r="357" spans="1:38" ht="15.75" thickTop="1" x14ac:dyDescent="0.25">
      <c r="A357" s="2" t="s">
        <v>119</v>
      </c>
      <c r="B357" s="1" t="s">
        <v>403</v>
      </c>
      <c r="C357" s="2">
        <v>0</v>
      </c>
      <c r="D357" s="2">
        <v>0</v>
      </c>
      <c r="E357" s="2">
        <v>4.0255319090904277E-3</v>
      </c>
      <c r="F357" s="2">
        <v>6.9678738432277457E-3</v>
      </c>
      <c r="G357" s="2">
        <v>5.6302172598005264E-3</v>
      </c>
      <c r="H357" s="2">
        <v>1.5578841589821165E-2</v>
      </c>
      <c r="I357" s="2">
        <v>0</v>
      </c>
      <c r="J357" s="2">
        <v>0</v>
      </c>
      <c r="K357" s="2">
        <v>0</v>
      </c>
      <c r="L357" s="1">
        <v>3.2202464601939866E-2</v>
      </c>
      <c r="M357" s="2">
        <v>0</v>
      </c>
      <c r="N357" s="2">
        <v>0</v>
      </c>
      <c r="O357" s="2">
        <v>0</v>
      </c>
      <c r="P357" s="2">
        <v>0</v>
      </c>
      <c r="Q357" s="2">
        <v>1.2591297213666286E-2</v>
      </c>
      <c r="R357" s="2">
        <v>2.3315107687699064E-3</v>
      </c>
      <c r="S357" s="2">
        <v>0</v>
      </c>
      <c r="T357" s="2">
        <v>0</v>
      </c>
      <c r="U357" s="2">
        <v>0</v>
      </c>
      <c r="V357" s="1">
        <v>1.4922807982436193E-2</v>
      </c>
      <c r="W357" s="2">
        <v>0</v>
      </c>
      <c r="X357" s="2">
        <v>0</v>
      </c>
      <c r="Y357" s="2">
        <v>0</v>
      </c>
      <c r="Z357" s="2">
        <v>0</v>
      </c>
      <c r="AA357" s="2">
        <v>7.9669018095952816E-3</v>
      </c>
      <c r="AB357" s="2">
        <v>3.6796566087196587E-4</v>
      </c>
      <c r="AC357" s="2">
        <v>0</v>
      </c>
      <c r="AD357" s="2">
        <v>0</v>
      </c>
      <c r="AE357" s="2">
        <v>0</v>
      </c>
      <c r="AF357" s="1">
        <v>8.3348674704672478E-3</v>
      </c>
      <c r="AG357">
        <v>5.5460140054843302E-2</v>
      </c>
    </row>
    <row r="358" spans="1:38" x14ac:dyDescent="0.25">
      <c r="A358" s="2"/>
      <c r="B358" s="1" t="s">
        <v>402</v>
      </c>
      <c r="C358" s="2">
        <v>0</v>
      </c>
      <c r="D358" s="2">
        <v>0</v>
      </c>
      <c r="E358" s="2">
        <v>2.4841389030220238E-3</v>
      </c>
      <c r="F358" s="2">
        <v>4.1076030501609097E-3</v>
      </c>
      <c r="G358" s="2">
        <v>1.5776738793449263E-2</v>
      </c>
      <c r="H358" s="2">
        <v>3.0992155937140217E-2</v>
      </c>
      <c r="I358" s="2">
        <v>0</v>
      </c>
      <c r="J358" s="2">
        <v>0</v>
      </c>
      <c r="K358" s="2">
        <v>0</v>
      </c>
      <c r="L358" s="1">
        <v>5.3360636683772417E-2</v>
      </c>
      <c r="M358" s="2">
        <v>0</v>
      </c>
      <c r="N358" s="2">
        <v>0</v>
      </c>
      <c r="O358" s="2">
        <v>0</v>
      </c>
      <c r="P358" s="2">
        <v>0</v>
      </c>
      <c r="Q358" s="2">
        <v>2.4525063326067752E-2</v>
      </c>
      <c r="R358" s="2">
        <v>7.0621462682189636E-3</v>
      </c>
      <c r="S358" s="2">
        <v>0</v>
      </c>
      <c r="T358" s="2">
        <v>0</v>
      </c>
      <c r="U358" s="2">
        <v>0</v>
      </c>
      <c r="V358" s="1">
        <v>3.1587209594286715E-2</v>
      </c>
      <c r="W358" s="2">
        <v>0</v>
      </c>
      <c r="X358" s="2">
        <v>0</v>
      </c>
      <c r="Y358" s="2">
        <v>0</v>
      </c>
      <c r="Z358" s="2">
        <v>0</v>
      </c>
      <c r="AA358" s="2">
        <v>1.308491237921223E-2</v>
      </c>
      <c r="AB358" s="2">
        <v>2.4531044058131052E-4</v>
      </c>
      <c r="AC358" s="2">
        <v>0</v>
      </c>
      <c r="AD358" s="2">
        <v>0</v>
      </c>
      <c r="AE358" s="2">
        <v>0</v>
      </c>
      <c r="AF358" s="1">
        <v>1.3330222819793541E-2</v>
      </c>
      <c r="AG358">
        <v>9.8278069097852666E-2</v>
      </c>
    </row>
    <row r="359" spans="1:38" x14ac:dyDescent="0.25">
      <c r="A359" s="2"/>
      <c r="B359" s="1" t="s">
        <v>404</v>
      </c>
      <c r="C359" s="2">
        <v>0</v>
      </c>
      <c r="D359" s="2">
        <v>0</v>
      </c>
      <c r="E359" s="2">
        <v>8.4826187059924285E-3</v>
      </c>
      <c r="F359" s="2">
        <v>9.763743868740804E-2</v>
      </c>
      <c r="G359" s="2">
        <v>8.4990087535876294E-2</v>
      </c>
      <c r="H359" s="2">
        <v>0.11904620576108987</v>
      </c>
      <c r="I359" s="2">
        <v>0</v>
      </c>
      <c r="J359" s="2">
        <v>0</v>
      </c>
      <c r="K359" s="2">
        <v>0</v>
      </c>
      <c r="L359" s="1">
        <v>0.31015635069036662</v>
      </c>
      <c r="M359" s="2">
        <v>0</v>
      </c>
      <c r="N359" s="2">
        <v>0</v>
      </c>
      <c r="O359" s="2">
        <v>0</v>
      </c>
      <c r="P359" s="2">
        <v>1.962598460767687E-2</v>
      </c>
      <c r="Q359" s="2">
        <v>0.24752860330746793</v>
      </c>
      <c r="R359" s="2">
        <v>3.975865083819817E-2</v>
      </c>
      <c r="S359" s="2">
        <v>0</v>
      </c>
      <c r="T359" s="2">
        <v>0</v>
      </c>
      <c r="U359" s="2">
        <v>0</v>
      </c>
      <c r="V359" s="1">
        <v>0.30691323875334298</v>
      </c>
      <c r="W359" s="2">
        <v>0</v>
      </c>
      <c r="X359" s="2">
        <v>0</v>
      </c>
      <c r="Y359" s="2">
        <v>0</v>
      </c>
      <c r="Z359" s="2">
        <v>0</v>
      </c>
      <c r="AA359" s="2">
        <v>0.20843881889830615</v>
      </c>
      <c r="AB359" s="2">
        <v>7.2972827043878063E-3</v>
      </c>
      <c r="AC359" s="2">
        <v>0</v>
      </c>
      <c r="AD359" s="2">
        <v>0</v>
      </c>
      <c r="AE359" s="2">
        <v>0</v>
      </c>
      <c r="AF359" s="1">
        <v>0.21573610160269396</v>
      </c>
      <c r="AG359">
        <v>0.83280569104640356</v>
      </c>
    </row>
    <row r="360" spans="1:38" ht="15.75" thickBot="1" x14ac:dyDescent="0.3">
      <c r="A360" s="13" t="s">
        <v>350</v>
      </c>
      <c r="B360" s="14"/>
      <c r="C360" s="13">
        <v>0</v>
      </c>
      <c r="D360" s="13">
        <v>0</v>
      </c>
      <c r="E360" s="13">
        <v>1.4992289518104881E-2</v>
      </c>
      <c r="F360" s="13">
        <v>0.10871291558079671</v>
      </c>
      <c r="G360" s="13">
        <v>0.10639704358912608</v>
      </c>
      <c r="H360" s="13">
        <v>0.16561720328805124</v>
      </c>
      <c r="I360" s="13">
        <v>0</v>
      </c>
      <c r="J360" s="13">
        <v>0</v>
      </c>
      <c r="K360" s="13">
        <v>0</v>
      </c>
      <c r="L360" s="14">
        <v>0.39571945197607888</v>
      </c>
      <c r="M360" s="13">
        <v>0</v>
      </c>
      <c r="N360" s="13">
        <v>0</v>
      </c>
      <c r="O360" s="13">
        <v>0</v>
      </c>
      <c r="P360" s="13">
        <v>1.962598460767687E-2</v>
      </c>
      <c r="Q360" s="13">
        <v>0.28464496384720195</v>
      </c>
      <c r="R360" s="13">
        <v>4.915230787518704E-2</v>
      </c>
      <c r="S360" s="13">
        <v>0</v>
      </c>
      <c r="T360" s="13">
        <v>0</v>
      </c>
      <c r="U360" s="13">
        <v>0</v>
      </c>
      <c r="V360" s="14">
        <v>0.35342325633006588</v>
      </c>
      <c r="W360" s="13">
        <v>0</v>
      </c>
      <c r="X360" s="13">
        <v>0</v>
      </c>
      <c r="Y360" s="13">
        <v>0</v>
      </c>
      <c r="Z360" s="13">
        <v>0</v>
      </c>
      <c r="AA360" s="13">
        <v>0.22949063308711368</v>
      </c>
      <c r="AB360" s="13">
        <v>7.9105588058410829E-3</v>
      </c>
      <c r="AC360" s="13">
        <v>0</v>
      </c>
      <c r="AD360" s="13">
        <v>0</v>
      </c>
      <c r="AE360" s="13">
        <v>0</v>
      </c>
      <c r="AF360" s="14">
        <v>0.23740119189295478</v>
      </c>
      <c r="AG360" s="13">
        <v>0.98654390019909954</v>
      </c>
      <c r="AH360" s="2"/>
      <c r="AI360" s="2"/>
      <c r="AJ360" s="2"/>
      <c r="AK360" s="2"/>
      <c r="AL360" s="2"/>
    </row>
    <row r="361" spans="1:38" ht="15.75" thickTop="1" x14ac:dyDescent="0.25">
      <c r="A361" s="2" t="s">
        <v>120</v>
      </c>
      <c r="B361" s="1" t="s">
        <v>403</v>
      </c>
      <c r="C361" s="2">
        <v>0</v>
      </c>
      <c r="D361" s="2">
        <v>0</v>
      </c>
      <c r="E361" s="2">
        <v>4.4922193337268836E-4</v>
      </c>
      <c r="F361" s="2">
        <v>4.4539720634630279E-3</v>
      </c>
      <c r="G361" s="2">
        <v>4.9348125165798291E-2</v>
      </c>
      <c r="H361" s="2">
        <v>1.2382972691268848E-2</v>
      </c>
      <c r="I361" s="2">
        <v>9.3006622129076962E-3</v>
      </c>
      <c r="J361" s="2">
        <v>1.0590703975042145E-3</v>
      </c>
      <c r="K361" s="2">
        <v>1.2531613340726925E-3</v>
      </c>
      <c r="L361" s="1">
        <v>7.824718579838745E-2</v>
      </c>
      <c r="M361" s="2">
        <v>0</v>
      </c>
      <c r="N361" s="2">
        <v>0</v>
      </c>
      <c r="O361" s="2">
        <v>0</v>
      </c>
      <c r="P361" s="2">
        <v>2.4104725873244461E-4</v>
      </c>
      <c r="Q361" s="2">
        <v>6.8017033816796543E-4</v>
      </c>
      <c r="R361" s="2">
        <v>3.5942907005614621E-3</v>
      </c>
      <c r="S361" s="2">
        <v>0</v>
      </c>
      <c r="T361" s="2">
        <v>7.6677668117849833E-3</v>
      </c>
      <c r="U361" s="2">
        <v>2.5918155997488753E-2</v>
      </c>
      <c r="V361" s="1">
        <v>3.8101431106735612E-2</v>
      </c>
      <c r="W361" s="2">
        <v>0</v>
      </c>
      <c r="X361" s="2">
        <v>0</v>
      </c>
      <c r="Y361" s="2">
        <v>0</v>
      </c>
      <c r="Z361" s="2">
        <v>0</v>
      </c>
      <c r="AA361" s="2">
        <v>0</v>
      </c>
      <c r="AB361" s="2">
        <v>6.4621829786329482E-5</v>
      </c>
      <c r="AC361" s="2">
        <v>0</v>
      </c>
      <c r="AD361" s="2">
        <v>0</v>
      </c>
      <c r="AE361" s="2">
        <v>3.724575623521971E-3</v>
      </c>
      <c r="AF361" s="1">
        <v>3.7891974533083004E-3</v>
      </c>
      <c r="AG361">
        <v>0.12013781435843135</v>
      </c>
    </row>
    <row r="362" spans="1:38" x14ac:dyDescent="0.25">
      <c r="A362" s="2"/>
      <c r="B362" s="1" t="s">
        <v>402</v>
      </c>
      <c r="C362" s="2">
        <v>0</v>
      </c>
      <c r="D362" s="2">
        <v>0</v>
      </c>
      <c r="E362" s="2">
        <v>2.923250697749498E-3</v>
      </c>
      <c r="F362" s="2">
        <v>2.4094815463441881E-2</v>
      </c>
      <c r="G362" s="2">
        <v>0.16043983274322665</v>
      </c>
      <c r="H362" s="2">
        <v>3.9035949875635148E-2</v>
      </c>
      <c r="I362" s="2">
        <v>3.283798756903019E-2</v>
      </c>
      <c r="J362" s="2">
        <v>8.3919268972698358E-3</v>
      </c>
      <c r="K362" s="2">
        <v>4.6238497012398745E-3</v>
      </c>
      <c r="L362" s="1">
        <v>0.27234761294759308</v>
      </c>
      <c r="M362" s="2">
        <v>0</v>
      </c>
      <c r="N362" s="2">
        <v>0</v>
      </c>
      <c r="O362" s="2">
        <v>0</v>
      </c>
      <c r="P362" s="2">
        <v>7.7480809274941241E-4</v>
      </c>
      <c r="Q362" s="2">
        <v>4.6134221008286855E-3</v>
      </c>
      <c r="R362" s="2">
        <v>8.7965122499773646E-3</v>
      </c>
      <c r="S362" s="2">
        <v>8.6033114153416187E-4</v>
      </c>
      <c r="T362" s="2">
        <v>1.8643348414423163E-2</v>
      </c>
      <c r="U362" s="2">
        <v>4.0632362383770992E-2</v>
      </c>
      <c r="V362" s="1">
        <v>7.4320784383283794E-2</v>
      </c>
      <c r="W362" s="2">
        <v>0</v>
      </c>
      <c r="X362" s="2">
        <v>0</v>
      </c>
      <c r="Y362" s="2">
        <v>0</v>
      </c>
      <c r="Z362" s="2">
        <v>0</v>
      </c>
      <c r="AA362" s="2">
        <v>1.0902993123991941E-4</v>
      </c>
      <c r="AB362" s="2">
        <v>7.063757502810032E-4</v>
      </c>
      <c r="AC362" s="2">
        <v>4.1518526954384329E-4</v>
      </c>
      <c r="AD362" s="2">
        <v>0</v>
      </c>
      <c r="AE362" s="2">
        <v>7.133162900525244E-3</v>
      </c>
      <c r="AF362" s="1">
        <v>8.3637538515900101E-3</v>
      </c>
      <c r="AG362">
        <v>0.35503215118246684</v>
      </c>
    </row>
    <row r="363" spans="1:38" x14ac:dyDescent="0.25">
      <c r="A363" s="2"/>
      <c r="B363" s="1" t="s">
        <v>404</v>
      </c>
      <c r="C363" s="2">
        <v>0</v>
      </c>
      <c r="D363" s="2">
        <v>0</v>
      </c>
      <c r="E363" s="2">
        <v>7.6822464158108278E-3</v>
      </c>
      <c r="F363" s="2">
        <v>0.11772151510374038</v>
      </c>
      <c r="G363" s="2">
        <v>0.86446018049850681</v>
      </c>
      <c r="H363" s="2">
        <v>0.45807062136213089</v>
      </c>
      <c r="I363" s="2">
        <v>0.37314804903526017</v>
      </c>
      <c r="J363" s="2">
        <v>0.17980867307712453</v>
      </c>
      <c r="K363" s="2">
        <v>0.45179049678012817</v>
      </c>
      <c r="L363" s="1">
        <v>2.4526817822727018</v>
      </c>
      <c r="M363" s="2">
        <v>0</v>
      </c>
      <c r="N363" s="2">
        <v>0</v>
      </c>
      <c r="O363" s="2">
        <v>0</v>
      </c>
      <c r="P363" s="2">
        <v>3.1516137812082144E-2</v>
      </c>
      <c r="Q363" s="2">
        <v>0.63023436382228093</v>
      </c>
      <c r="R363" s="2">
        <v>1.0894477570905579</v>
      </c>
      <c r="S363" s="2">
        <v>0.50220320211367497</v>
      </c>
      <c r="T363" s="2">
        <v>0.4761649839310319</v>
      </c>
      <c r="U363" s="2">
        <v>1.6150947155868396</v>
      </c>
      <c r="V363" s="1">
        <v>4.3446611603564671</v>
      </c>
      <c r="W363" s="2">
        <v>0</v>
      </c>
      <c r="X363" s="2">
        <v>0</v>
      </c>
      <c r="Y363" s="2">
        <v>0</v>
      </c>
      <c r="Z363" s="2">
        <v>1.0421517658944203E-4</v>
      </c>
      <c r="AA363" s="2">
        <v>7.8928195104702351E-2</v>
      </c>
      <c r="AB363" s="2">
        <v>0.92809188210276938</v>
      </c>
      <c r="AC363" s="2">
        <v>0.73634505594719157</v>
      </c>
      <c r="AD363" s="2">
        <v>0.40319948501503289</v>
      </c>
      <c r="AE363" s="2">
        <v>2.7686522753066778</v>
      </c>
      <c r="AF363" s="1">
        <v>4.9153211086529636</v>
      </c>
      <c r="AG363">
        <v>11.712664051282131</v>
      </c>
    </row>
    <row r="364" spans="1:38" ht="15.75" thickBot="1" x14ac:dyDescent="0.3">
      <c r="A364" s="13" t="s">
        <v>351</v>
      </c>
      <c r="B364" s="14"/>
      <c r="C364" s="13">
        <v>0</v>
      </c>
      <c r="D364" s="13">
        <v>0</v>
      </c>
      <c r="E364" s="13">
        <v>1.1054719046933014E-2</v>
      </c>
      <c r="F364" s="13">
        <v>0.14627030263064528</v>
      </c>
      <c r="G364" s="13">
        <v>1.0742481384075317</v>
      </c>
      <c r="H364" s="13">
        <v>0.50948954392903489</v>
      </c>
      <c r="I364" s="13">
        <v>0.41528669881719804</v>
      </c>
      <c r="J364" s="13">
        <v>0.18925967037189859</v>
      </c>
      <c r="K364" s="13">
        <v>0.4576675078154408</v>
      </c>
      <c r="L364" s="14">
        <v>2.8032765810186824</v>
      </c>
      <c r="M364" s="13">
        <v>0</v>
      </c>
      <c r="N364" s="13">
        <v>0</v>
      </c>
      <c r="O364" s="13">
        <v>0</v>
      </c>
      <c r="P364" s="13">
        <v>3.2531993163564005E-2</v>
      </c>
      <c r="Q364" s="13">
        <v>0.63552795626127756</v>
      </c>
      <c r="R364" s="13">
        <v>1.1018385600410967</v>
      </c>
      <c r="S364" s="13">
        <v>0.50306353325520914</v>
      </c>
      <c r="T364" s="13">
        <v>0.50247609915724001</v>
      </c>
      <c r="U364" s="13">
        <v>1.6816452339680994</v>
      </c>
      <c r="V364" s="14">
        <v>4.4570833758464872</v>
      </c>
      <c r="W364" s="13">
        <v>0</v>
      </c>
      <c r="X364" s="13">
        <v>0</v>
      </c>
      <c r="Y364" s="13">
        <v>0</v>
      </c>
      <c r="Z364" s="13">
        <v>1.0421517658944203E-4</v>
      </c>
      <c r="AA364" s="13">
        <v>7.9037225035942266E-2</v>
      </c>
      <c r="AB364" s="13">
        <v>0.92886287968283665</v>
      </c>
      <c r="AC364" s="13">
        <v>0.73676024121673545</v>
      </c>
      <c r="AD364" s="13">
        <v>0.40319948501503289</v>
      </c>
      <c r="AE364" s="13">
        <v>2.7795100138307252</v>
      </c>
      <c r="AF364" s="14">
        <v>4.9274740599578619</v>
      </c>
      <c r="AG364" s="13">
        <v>12.187834016823029</v>
      </c>
      <c r="AH364" s="2"/>
      <c r="AI364" s="2"/>
      <c r="AJ364" s="2"/>
      <c r="AK364" s="2"/>
      <c r="AL364" s="2"/>
    </row>
    <row r="365" spans="1:38" ht="15.75" thickTop="1" x14ac:dyDescent="0.25">
      <c r="A365" s="2" t="s">
        <v>121</v>
      </c>
      <c r="B365" s="1" t="s">
        <v>403</v>
      </c>
      <c r="C365" s="2">
        <v>3.3160526980393953E-3</v>
      </c>
      <c r="D365" s="2">
        <v>1.1495637003860101E-2</v>
      </c>
      <c r="E365" s="2">
        <v>5.1057069037056639E-2</v>
      </c>
      <c r="F365" s="2">
        <v>7.063758698331267E-2</v>
      </c>
      <c r="G365" s="2">
        <v>8.2514444871415668E-2</v>
      </c>
      <c r="H365" s="2">
        <v>1.3831122041856796E-3</v>
      </c>
      <c r="I365" s="2">
        <v>0</v>
      </c>
      <c r="J365" s="2">
        <v>0</v>
      </c>
      <c r="K365" s="2">
        <v>0</v>
      </c>
      <c r="L365" s="1">
        <v>0.22040390279787017</v>
      </c>
      <c r="M365" s="2">
        <v>0</v>
      </c>
      <c r="N365" s="2">
        <v>0</v>
      </c>
      <c r="O365" s="2">
        <v>3.4769574885510578E-3</v>
      </c>
      <c r="P365" s="2">
        <v>5.5268237308827003E-2</v>
      </c>
      <c r="Q365" s="2">
        <v>0.18643523989866706</v>
      </c>
      <c r="R365" s="2">
        <v>0</v>
      </c>
      <c r="S365" s="2">
        <v>0</v>
      </c>
      <c r="T365" s="2">
        <v>0</v>
      </c>
      <c r="U365" s="2">
        <v>0</v>
      </c>
      <c r="V365" s="1">
        <v>0.24518043469604514</v>
      </c>
      <c r="W365" s="2">
        <v>0</v>
      </c>
      <c r="X365" s="2">
        <v>0</v>
      </c>
      <c r="Y365" s="2">
        <v>0</v>
      </c>
      <c r="Z365" s="2">
        <v>1.0123874800242E-4</v>
      </c>
      <c r="AA365" s="2">
        <v>5.4789151138366132E-2</v>
      </c>
      <c r="AB365" s="2">
        <v>0</v>
      </c>
      <c r="AC365" s="2">
        <v>0</v>
      </c>
      <c r="AD365" s="2">
        <v>0</v>
      </c>
      <c r="AE365" s="2">
        <v>0</v>
      </c>
      <c r="AF365" s="1">
        <v>5.4890389886368553E-2</v>
      </c>
      <c r="AG365">
        <v>0.52047472738028389</v>
      </c>
    </row>
    <row r="366" spans="1:38" x14ac:dyDescent="0.25">
      <c r="A366" s="2"/>
      <c r="B366" s="1" t="s">
        <v>402</v>
      </c>
      <c r="C366" s="2">
        <v>9.0750697108963902E-3</v>
      </c>
      <c r="D366" s="2">
        <v>1.500066434976534E-2</v>
      </c>
      <c r="E366" s="2">
        <v>1.6559385370482488E-2</v>
      </c>
      <c r="F366" s="2">
        <v>6.5198745456152116E-4</v>
      </c>
      <c r="G366" s="2">
        <v>5.7777191674569439E-3</v>
      </c>
      <c r="H366" s="2">
        <v>1.2100511804109028E-3</v>
      </c>
      <c r="I366" s="2">
        <v>0</v>
      </c>
      <c r="J366" s="2">
        <v>0</v>
      </c>
      <c r="K366" s="2">
        <v>0</v>
      </c>
      <c r="L366" s="1">
        <v>4.8274877233573578E-2</v>
      </c>
      <c r="M366" s="2">
        <v>0</v>
      </c>
      <c r="N366" s="2">
        <v>2.1714477928498647E-3</v>
      </c>
      <c r="O366" s="2">
        <v>6.6441630262116498E-3</v>
      </c>
      <c r="P366" s="2">
        <v>6.8369607990967241E-3</v>
      </c>
      <c r="Q366" s="2">
        <v>8.9459100450441364E-3</v>
      </c>
      <c r="R366" s="2">
        <v>0</v>
      </c>
      <c r="S366" s="2">
        <v>0</v>
      </c>
      <c r="T366" s="2">
        <v>0</v>
      </c>
      <c r="U366" s="2">
        <v>0</v>
      </c>
      <c r="V366" s="1">
        <v>2.4598481663202377E-2</v>
      </c>
      <c r="W366" s="2">
        <v>0</v>
      </c>
      <c r="X366" s="2">
        <v>0</v>
      </c>
      <c r="Y366" s="2">
        <v>0</v>
      </c>
      <c r="Z366" s="2">
        <v>5.0619374001209983E-4</v>
      </c>
      <c r="AA366" s="2">
        <v>1.7256301013188289E-2</v>
      </c>
      <c r="AB366" s="2">
        <v>0</v>
      </c>
      <c r="AC366" s="2">
        <v>0</v>
      </c>
      <c r="AD366" s="2">
        <v>0</v>
      </c>
      <c r="AE366" s="2">
        <v>0</v>
      </c>
      <c r="AF366" s="1">
        <v>1.7762494753200384E-2</v>
      </c>
      <c r="AG366">
        <v>9.0635853649976325E-2</v>
      </c>
    </row>
    <row r="367" spans="1:38" x14ac:dyDescent="0.25">
      <c r="A367" s="2"/>
      <c r="B367" s="1" t="s">
        <v>404</v>
      </c>
      <c r="C367" s="2">
        <v>5.428720302447552E-3</v>
      </c>
      <c r="D367" s="2">
        <v>1.1755793517880149E-2</v>
      </c>
      <c r="E367" s="2">
        <v>3.3806057529167911E-2</v>
      </c>
      <c r="F367" s="2">
        <v>5.5884638962416095E-4</v>
      </c>
      <c r="G367" s="2">
        <v>2.1398368345144907E-2</v>
      </c>
      <c r="H367" s="2">
        <v>2.3061679100550403E-2</v>
      </c>
      <c r="I367" s="2">
        <v>0</v>
      </c>
      <c r="J367" s="2">
        <v>0</v>
      </c>
      <c r="K367" s="2">
        <v>0</v>
      </c>
      <c r="L367" s="1">
        <v>9.6009465184815082E-2</v>
      </c>
      <c r="M367" s="2">
        <v>2.1048671747093562E-3</v>
      </c>
      <c r="N367" s="2">
        <v>1.4451908472075427E-2</v>
      </c>
      <c r="O367" s="2">
        <v>8.6140899383177524E-2</v>
      </c>
      <c r="P367" s="2">
        <v>5.5853385457908598E-2</v>
      </c>
      <c r="Q367" s="2">
        <v>2.2683397553956305E-2</v>
      </c>
      <c r="R367" s="2">
        <v>4.6845384472036643E-2</v>
      </c>
      <c r="S367" s="2">
        <v>0</v>
      </c>
      <c r="T367" s="2">
        <v>0</v>
      </c>
      <c r="U367" s="2">
        <v>0</v>
      </c>
      <c r="V367" s="1">
        <v>0.22807984251386387</v>
      </c>
      <c r="W367" s="2">
        <v>0</v>
      </c>
      <c r="X367" s="2">
        <v>0</v>
      </c>
      <c r="Y367" s="2">
        <v>1.0203799049393733E-2</v>
      </c>
      <c r="Z367" s="2">
        <v>2.1118607006828716E-2</v>
      </c>
      <c r="AA367" s="2">
        <v>6.7158168899175918E-2</v>
      </c>
      <c r="AB367" s="2">
        <v>3.2933310722420882E-3</v>
      </c>
      <c r="AC367" s="2">
        <v>0</v>
      </c>
      <c r="AD367" s="2">
        <v>0</v>
      </c>
      <c r="AE367" s="2">
        <v>0</v>
      </c>
      <c r="AF367" s="1">
        <v>0.10177390602764043</v>
      </c>
      <c r="AG367">
        <v>0.42586321372631936</v>
      </c>
    </row>
    <row r="368" spans="1:38" ht="15.75" thickBot="1" x14ac:dyDescent="0.3">
      <c r="A368" s="13" t="s">
        <v>352</v>
      </c>
      <c r="B368" s="14"/>
      <c r="C368" s="13">
        <v>1.7819842711383337E-2</v>
      </c>
      <c r="D368" s="13">
        <v>3.825209487150559E-2</v>
      </c>
      <c r="E368" s="13">
        <v>0.10142251193670705</v>
      </c>
      <c r="F368" s="13">
        <v>7.1848420827498344E-2</v>
      </c>
      <c r="G368" s="13">
        <v>0.10969053238401753</v>
      </c>
      <c r="H368" s="13">
        <v>2.5654842485146986E-2</v>
      </c>
      <c r="I368" s="13">
        <v>0</v>
      </c>
      <c r="J368" s="13">
        <v>0</v>
      </c>
      <c r="K368" s="13">
        <v>0</v>
      </c>
      <c r="L368" s="14">
        <v>0.36468824521625876</v>
      </c>
      <c r="M368" s="13">
        <v>2.1048671747093562E-3</v>
      </c>
      <c r="N368" s="13">
        <v>1.6623356264925292E-2</v>
      </c>
      <c r="O368" s="13">
        <v>9.6262019897940213E-2</v>
      </c>
      <c r="P368" s="13">
        <v>0.11795858356583233</v>
      </c>
      <c r="Q368" s="13">
        <v>0.21806454749766749</v>
      </c>
      <c r="R368" s="13">
        <v>4.6845384472036643E-2</v>
      </c>
      <c r="S368" s="13">
        <v>0</v>
      </c>
      <c r="T368" s="13">
        <v>0</v>
      </c>
      <c r="U368" s="13">
        <v>0</v>
      </c>
      <c r="V368" s="14">
        <v>0.49785875887311137</v>
      </c>
      <c r="W368" s="13">
        <v>0</v>
      </c>
      <c r="X368" s="13">
        <v>0</v>
      </c>
      <c r="Y368" s="13">
        <v>1.0203799049393733E-2</v>
      </c>
      <c r="Z368" s="13">
        <v>2.1726039494843235E-2</v>
      </c>
      <c r="AA368" s="13">
        <v>0.13920362105073034</v>
      </c>
      <c r="AB368" s="13">
        <v>3.2933310722420882E-3</v>
      </c>
      <c r="AC368" s="13">
        <v>0</v>
      </c>
      <c r="AD368" s="13">
        <v>0</v>
      </c>
      <c r="AE368" s="13">
        <v>0</v>
      </c>
      <c r="AF368" s="14">
        <v>0.1744267906672094</v>
      </c>
      <c r="AG368" s="13">
        <v>1.0369737947565796</v>
      </c>
      <c r="AH368" s="2"/>
      <c r="AI368" s="2"/>
      <c r="AJ368" s="2"/>
      <c r="AK368" s="2"/>
      <c r="AL368" s="2"/>
    </row>
    <row r="369" spans="1:38" ht="15.75" thickTop="1" x14ac:dyDescent="0.25">
      <c r="A369" s="2" t="s">
        <v>123</v>
      </c>
      <c r="B369" s="1" t="s">
        <v>403</v>
      </c>
      <c r="C369" s="2">
        <v>3.1924568864302387E-2</v>
      </c>
      <c r="D369" s="2">
        <v>0</v>
      </c>
      <c r="E369" s="2">
        <v>0</v>
      </c>
      <c r="F369" s="2">
        <v>0</v>
      </c>
      <c r="G369" s="2">
        <v>0</v>
      </c>
      <c r="H369" s="2">
        <v>0</v>
      </c>
      <c r="I369" s="2">
        <v>0</v>
      </c>
      <c r="J369" s="2">
        <v>0</v>
      </c>
      <c r="K369" s="2">
        <v>0</v>
      </c>
      <c r="L369" s="1">
        <v>3.1924568864302387E-2</v>
      </c>
      <c r="M369" s="2">
        <v>1.2727408890033236E-4</v>
      </c>
      <c r="N369" s="2">
        <v>0</v>
      </c>
      <c r="O369" s="2">
        <v>0</v>
      </c>
      <c r="P369" s="2">
        <v>0</v>
      </c>
      <c r="Q369" s="2">
        <v>0</v>
      </c>
      <c r="R369" s="2">
        <v>0</v>
      </c>
      <c r="S369" s="2">
        <v>0</v>
      </c>
      <c r="T369" s="2">
        <v>0</v>
      </c>
      <c r="U369" s="2">
        <v>0</v>
      </c>
      <c r="V369" s="1">
        <v>1.2727408890033236E-4</v>
      </c>
      <c r="W369" s="2">
        <v>0</v>
      </c>
      <c r="X369" s="2">
        <v>0</v>
      </c>
      <c r="Y369" s="2">
        <v>0</v>
      </c>
      <c r="Z369" s="2">
        <v>0</v>
      </c>
      <c r="AA369" s="2">
        <v>0</v>
      </c>
      <c r="AB369" s="2">
        <v>0</v>
      </c>
      <c r="AC369" s="2">
        <v>0</v>
      </c>
      <c r="AD369" s="2">
        <v>0</v>
      </c>
      <c r="AE369" s="2">
        <v>0</v>
      </c>
      <c r="AF369" s="1">
        <v>0</v>
      </c>
      <c r="AG369">
        <v>3.2051842953202722E-2</v>
      </c>
    </row>
    <row r="370" spans="1:38" x14ac:dyDescent="0.25">
      <c r="A370" s="2"/>
      <c r="B370" s="1" t="s">
        <v>402</v>
      </c>
      <c r="C370" s="2">
        <v>2.8394120136816057E-2</v>
      </c>
      <c r="D370" s="2">
        <v>0</v>
      </c>
      <c r="E370" s="2">
        <v>0</v>
      </c>
      <c r="F370" s="2">
        <v>0</v>
      </c>
      <c r="G370" s="2">
        <v>0</v>
      </c>
      <c r="H370" s="2">
        <v>0</v>
      </c>
      <c r="I370" s="2">
        <v>0</v>
      </c>
      <c r="J370" s="2">
        <v>0</v>
      </c>
      <c r="K370" s="2">
        <v>0</v>
      </c>
      <c r="L370" s="1">
        <v>2.8394120136816057E-2</v>
      </c>
      <c r="M370" s="2">
        <v>7.8406437540154608E-3</v>
      </c>
      <c r="N370" s="2">
        <v>0</v>
      </c>
      <c r="O370" s="2">
        <v>0</v>
      </c>
      <c r="P370" s="2">
        <v>0</v>
      </c>
      <c r="Q370" s="2">
        <v>0</v>
      </c>
      <c r="R370" s="2">
        <v>0</v>
      </c>
      <c r="S370" s="2">
        <v>0</v>
      </c>
      <c r="T370" s="2">
        <v>0</v>
      </c>
      <c r="U370" s="2">
        <v>0</v>
      </c>
      <c r="V370" s="1">
        <v>7.8406437540154608E-3</v>
      </c>
      <c r="W370" s="2">
        <v>0</v>
      </c>
      <c r="X370" s="2">
        <v>0</v>
      </c>
      <c r="Y370" s="2">
        <v>0</v>
      </c>
      <c r="Z370" s="2">
        <v>0</v>
      </c>
      <c r="AA370" s="2">
        <v>0</v>
      </c>
      <c r="AB370" s="2">
        <v>0</v>
      </c>
      <c r="AC370" s="2">
        <v>0</v>
      </c>
      <c r="AD370" s="2">
        <v>0</v>
      </c>
      <c r="AE370" s="2">
        <v>0</v>
      </c>
      <c r="AF370" s="1">
        <v>0</v>
      </c>
      <c r="AG370">
        <v>3.6234763890831516E-2</v>
      </c>
    </row>
    <row r="371" spans="1:38" x14ac:dyDescent="0.25">
      <c r="A371" s="2"/>
      <c r="B371" s="1" t="s">
        <v>404</v>
      </c>
      <c r="C371" s="2">
        <v>1.4298009709632058E-2</v>
      </c>
      <c r="D371" s="2">
        <v>0</v>
      </c>
      <c r="E371" s="2">
        <v>0</v>
      </c>
      <c r="F371" s="2">
        <v>0</v>
      </c>
      <c r="G371" s="2">
        <v>0</v>
      </c>
      <c r="H371" s="2">
        <v>0</v>
      </c>
      <c r="I371" s="2">
        <v>0</v>
      </c>
      <c r="J371" s="2">
        <v>0</v>
      </c>
      <c r="K371" s="2">
        <v>0</v>
      </c>
      <c r="L371" s="1">
        <v>1.4298009709632058E-2</v>
      </c>
      <c r="M371" s="2">
        <v>0.10632175004506018</v>
      </c>
      <c r="N371" s="2">
        <v>0</v>
      </c>
      <c r="O371" s="2">
        <v>0</v>
      </c>
      <c r="P371" s="2">
        <v>0</v>
      </c>
      <c r="Q371" s="2">
        <v>0</v>
      </c>
      <c r="R371" s="2">
        <v>0</v>
      </c>
      <c r="S371" s="2">
        <v>0</v>
      </c>
      <c r="T371" s="2">
        <v>0</v>
      </c>
      <c r="U371" s="2">
        <v>0</v>
      </c>
      <c r="V371" s="1">
        <v>0.10632175004506018</v>
      </c>
      <c r="W371" s="2">
        <v>1.2914915290280366E-2</v>
      </c>
      <c r="X371" s="2">
        <v>0</v>
      </c>
      <c r="Y371" s="2">
        <v>0</v>
      </c>
      <c r="Z371" s="2">
        <v>0</v>
      </c>
      <c r="AA371" s="2">
        <v>0</v>
      </c>
      <c r="AB371" s="2">
        <v>0</v>
      </c>
      <c r="AC371" s="2">
        <v>0</v>
      </c>
      <c r="AD371" s="2">
        <v>0</v>
      </c>
      <c r="AE371" s="2">
        <v>0</v>
      </c>
      <c r="AF371" s="1">
        <v>1.2914915290280366E-2</v>
      </c>
      <c r="AG371">
        <v>0.1335346750449726</v>
      </c>
    </row>
    <row r="372" spans="1:38" ht="15.75" thickBot="1" x14ac:dyDescent="0.3">
      <c r="A372" s="13" t="s">
        <v>353</v>
      </c>
      <c r="B372" s="14"/>
      <c r="C372" s="13">
        <v>7.4616698710750509E-2</v>
      </c>
      <c r="D372" s="13">
        <v>0</v>
      </c>
      <c r="E372" s="13">
        <v>0</v>
      </c>
      <c r="F372" s="13">
        <v>0</v>
      </c>
      <c r="G372" s="13">
        <v>0</v>
      </c>
      <c r="H372" s="13">
        <v>0</v>
      </c>
      <c r="I372" s="13">
        <v>0</v>
      </c>
      <c r="J372" s="13">
        <v>0</v>
      </c>
      <c r="K372" s="13">
        <v>0</v>
      </c>
      <c r="L372" s="14">
        <v>7.4616698710750509E-2</v>
      </c>
      <c r="M372" s="13">
        <v>0.11428966788797598</v>
      </c>
      <c r="N372" s="13">
        <v>0</v>
      </c>
      <c r="O372" s="13">
        <v>0</v>
      </c>
      <c r="P372" s="13">
        <v>0</v>
      </c>
      <c r="Q372" s="13">
        <v>0</v>
      </c>
      <c r="R372" s="13">
        <v>0</v>
      </c>
      <c r="S372" s="13">
        <v>0</v>
      </c>
      <c r="T372" s="13">
        <v>0</v>
      </c>
      <c r="U372" s="13">
        <v>0</v>
      </c>
      <c r="V372" s="14">
        <v>0.11428966788797598</v>
      </c>
      <c r="W372" s="13">
        <v>1.2914915290280366E-2</v>
      </c>
      <c r="X372" s="13">
        <v>0</v>
      </c>
      <c r="Y372" s="13">
        <v>0</v>
      </c>
      <c r="Z372" s="13">
        <v>0</v>
      </c>
      <c r="AA372" s="13">
        <v>0</v>
      </c>
      <c r="AB372" s="13">
        <v>0</v>
      </c>
      <c r="AC372" s="13">
        <v>0</v>
      </c>
      <c r="AD372" s="13">
        <v>0</v>
      </c>
      <c r="AE372" s="13">
        <v>0</v>
      </c>
      <c r="AF372" s="14">
        <v>1.2914915290280366E-2</v>
      </c>
      <c r="AG372" s="13">
        <v>0.20182128188900686</v>
      </c>
      <c r="AH372" s="2"/>
      <c r="AI372" s="2"/>
      <c r="AJ372" s="2"/>
      <c r="AK372" s="2"/>
      <c r="AL372" s="2"/>
    </row>
    <row r="373" spans="1:38" ht="15.75" thickTop="1" x14ac:dyDescent="0.25">
      <c r="A373" s="2" t="s">
        <v>124</v>
      </c>
      <c r="B373" s="1" t="s">
        <v>403</v>
      </c>
      <c r="C373" s="2">
        <v>0</v>
      </c>
      <c r="D373" s="2">
        <v>0</v>
      </c>
      <c r="E373" s="2">
        <v>0</v>
      </c>
      <c r="F373" s="2">
        <v>0</v>
      </c>
      <c r="G373" s="2">
        <v>2.2144444546522862E-3</v>
      </c>
      <c r="H373" s="2">
        <v>3.1040493067002058E-3</v>
      </c>
      <c r="I373" s="2">
        <v>0</v>
      </c>
      <c r="J373" s="2">
        <v>0</v>
      </c>
      <c r="K373" s="2">
        <v>0</v>
      </c>
      <c r="L373" s="1">
        <v>5.3184937613524929E-3</v>
      </c>
      <c r="M373" s="2">
        <v>0</v>
      </c>
      <c r="N373" s="2">
        <v>0</v>
      </c>
      <c r="O373" s="2">
        <v>0</v>
      </c>
      <c r="P373" s="2">
        <v>0</v>
      </c>
      <c r="Q373" s="2">
        <v>0</v>
      </c>
      <c r="R373" s="2">
        <v>5.0390260518013543E-3</v>
      </c>
      <c r="S373" s="2">
        <v>0</v>
      </c>
      <c r="T373" s="2">
        <v>0</v>
      </c>
      <c r="U373" s="2">
        <v>0</v>
      </c>
      <c r="V373" s="1">
        <v>5.0390260518013543E-3</v>
      </c>
      <c r="W373" s="2">
        <v>0</v>
      </c>
      <c r="X373" s="2">
        <v>0</v>
      </c>
      <c r="Y373" s="2">
        <v>0</v>
      </c>
      <c r="Z373" s="2">
        <v>0</v>
      </c>
      <c r="AA373" s="2">
        <v>0</v>
      </c>
      <c r="AB373" s="2">
        <v>3.1745074405761461E-4</v>
      </c>
      <c r="AC373" s="2">
        <v>4.228902665521765E-3</v>
      </c>
      <c r="AD373" s="2">
        <v>0</v>
      </c>
      <c r="AE373" s="2">
        <v>0</v>
      </c>
      <c r="AF373" s="1">
        <v>4.5463534095793795E-3</v>
      </c>
      <c r="AG373">
        <v>1.4903873222733227E-2</v>
      </c>
    </row>
    <row r="374" spans="1:38" x14ac:dyDescent="0.25">
      <c r="A374" s="2"/>
      <c r="B374" s="1" t="s">
        <v>402</v>
      </c>
      <c r="C374" s="2">
        <v>0</v>
      </c>
      <c r="D374" s="2">
        <v>0</v>
      </c>
      <c r="E374" s="2">
        <v>0</v>
      </c>
      <c r="F374" s="2">
        <v>0</v>
      </c>
      <c r="G374" s="2">
        <v>3.5828402572859554E-2</v>
      </c>
      <c r="H374" s="2">
        <v>6.3606834697963854E-2</v>
      </c>
      <c r="I374" s="2">
        <v>2.8174316456890656E-3</v>
      </c>
      <c r="J374" s="2">
        <v>0</v>
      </c>
      <c r="K374" s="2">
        <v>0</v>
      </c>
      <c r="L374" s="1">
        <v>0.1022526689165125</v>
      </c>
      <c r="M374" s="2">
        <v>0</v>
      </c>
      <c r="N374" s="2">
        <v>0</v>
      </c>
      <c r="O374" s="2">
        <v>0</v>
      </c>
      <c r="P374" s="2">
        <v>0</v>
      </c>
      <c r="Q374" s="2">
        <v>1.9234650243819011E-3</v>
      </c>
      <c r="R374" s="2">
        <v>9.7192440488158616E-2</v>
      </c>
      <c r="S374" s="2">
        <v>1.5667998134584779E-3</v>
      </c>
      <c r="T374" s="2">
        <v>0</v>
      </c>
      <c r="U374" s="2">
        <v>0</v>
      </c>
      <c r="V374" s="1">
        <v>0.10068270532599899</v>
      </c>
      <c r="W374" s="2">
        <v>0</v>
      </c>
      <c r="X374" s="2">
        <v>0</v>
      </c>
      <c r="Y374" s="2">
        <v>0</v>
      </c>
      <c r="Z374" s="2">
        <v>0</v>
      </c>
      <c r="AA374" s="2">
        <v>0</v>
      </c>
      <c r="AB374" s="2">
        <v>0.12646627271150726</v>
      </c>
      <c r="AC374" s="2">
        <v>0.15849849198103225</v>
      </c>
      <c r="AD374" s="2">
        <v>0</v>
      </c>
      <c r="AE374" s="2">
        <v>0</v>
      </c>
      <c r="AF374" s="1">
        <v>0.28496476469253951</v>
      </c>
      <c r="AG374">
        <v>0.48790013893505096</v>
      </c>
    </row>
    <row r="375" spans="1:38" x14ac:dyDescent="0.25">
      <c r="A375" s="2"/>
      <c r="B375" s="1" t="s">
        <v>404</v>
      </c>
      <c r="C375" s="2">
        <v>0</v>
      </c>
      <c r="D375" s="2">
        <v>0</v>
      </c>
      <c r="E375" s="2">
        <v>7.4442170522994095E-4</v>
      </c>
      <c r="F375" s="2">
        <v>2.7501267067591529E-2</v>
      </c>
      <c r="G375" s="2">
        <v>0.65664277368934898</v>
      </c>
      <c r="H375" s="2">
        <v>1.1210496917771331</v>
      </c>
      <c r="I375" s="2">
        <v>0.27571301356117556</v>
      </c>
      <c r="J375" s="2">
        <v>0</v>
      </c>
      <c r="K375" s="2">
        <v>0</v>
      </c>
      <c r="L375" s="1">
        <v>2.0816511678004788</v>
      </c>
      <c r="M375" s="2">
        <v>0</v>
      </c>
      <c r="N375" s="2">
        <v>0</v>
      </c>
      <c r="O375" s="2">
        <v>0</v>
      </c>
      <c r="P375" s="2">
        <v>1.6660869804916337E-2</v>
      </c>
      <c r="Q375" s="2">
        <v>0.53464047188313712</v>
      </c>
      <c r="R375" s="2">
        <v>2.3965034880449148</v>
      </c>
      <c r="S375" s="2">
        <v>0.86168016162785732</v>
      </c>
      <c r="T375" s="2">
        <v>0</v>
      </c>
      <c r="U375" s="2">
        <v>0</v>
      </c>
      <c r="V375" s="1">
        <v>3.8094849913608257</v>
      </c>
      <c r="W375" s="2">
        <v>0</v>
      </c>
      <c r="X375" s="2">
        <v>0</v>
      </c>
      <c r="Y375" s="2">
        <v>0</v>
      </c>
      <c r="Z375" s="2">
        <v>0</v>
      </c>
      <c r="AA375" s="2">
        <v>0.27819138608704252</v>
      </c>
      <c r="AB375" s="2">
        <v>3.4914649286952182</v>
      </c>
      <c r="AC375" s="2">
        <v>1.1663613151304213</v>
      </c>
      <c r="AD375" s="2">
        <v>0</v>
      </c>
      <c r="AE375" s="2">
        <v>0</v>
      </c>
      <c r="AF375" s="1">
        <v>4.9360176299126817</v>
      </c>
      <c r="AG375">
        <v>10.827153789073986</v>
      </c>
    </row>
    <row r="376" spans="1:38" ht="15.75" thickBot="1" x14ac:dyDescent="0.3">
      <c r="A376" s="13" t="s">
        <v>354</v>
      </c>
      <c r="B376" s="14"/>
      <c r="C376" s="13">
        <v>0</v>
      </c>
      <c r="D376" s="13">
        <v>0</v>
      </c>
      <c r="E376" s="13">
        <v>7.4442170522994095E-4</v>
      </c>
      <c r="F376" s="13">
        <v>2.7501267067591529E-2</v>
      </c>
      <c r="G376" s="13">
        <v>0.6946856207168608</v>
      </c>
      <c r="H376" s="13">
        <v>1.1877605757817968</v>
      </c>
      <c r="I376" s="13">
        <v>0.27853044520686465</v>
      </c>
      <c r="J376" s="13">
        <v>0</v>
      </c>
      <c r="K376" s="13">
        <v>0</v>
      </c>
      <c r="L376" s="14">
        <v>2.1892223304783438</v>
      </c>
      <c r="M376" s="13">
        <v>0</v>
      </c>
      <c r="N376" s="13">
        <v>0</v>
      </c>
      <c r="O376" s="13">
        <v>0</v>
      </c>
      <c r="P376" s="13">
        <v>1.6660869804916337E-2</v>
      </c>
      <c r="Q376" s="13">
        <v>0.53656393690751902</v>
      </c>
      <c r="R376" s="13">
        <v>2.4987349545848745</v>
      </c>
      <c r="S376" s="13">
        <v>0.86324696144131574</v>
      </c>
      <c r="T376" s="13">
        <v>0</v>
      </c>
      <c r="U376" s="13">
        <v>0</v>
      </c>
      <c r="V376" s="14">
        <v>3.9152067227386258</v>
      </c>
      <c r="W376" s="13">
        <v>0</v>
      </c>
      <c r="X376" s="13">
        <v>0</v>
      </c>
      <c r="Y376" s="13">
        <v>0</v>
      </c>
      <c r="Z376" s="13">
        <v>0</v>
      </c>
      <c r="AA376" s="13">
        <v>0.27819138608704252</v>
      </c>
      <c r="AB376" s="13">
        <v>3.6182486521507831</v>
      </c>
      <c r="AC376" s="13">
        <v>1.3290887097769755</v>
      </c>
      <c r="AD376" s="13">
        <v>0</v>
      </c>
      <c r="AE376" s="13">
        <v>0</v>
      </c>
      <c r="AF376" s="14">
        <v>5.2255287480148001</v>
      </c>
      <c r="AG376" s="13">
        <v>11.329957801231769</v>
      </c>
      <c r="AH376" s="2"/>
      <c r="AI376" s="2"/>
      <c r="AJ376" s="2"/>
      <c r="AK376" s="2"/>
      <c r="AL376" s="2"/>
    </row>
    <row r="377" spans="1:38" ht="15.75" thickTop="1" x14ac:dyDescent="0.25">
      <c r="A377" s="2" t="s">
        <v>126</v>
      </c>
      <c r="B377" s="1" t="s">
        <v>403</v>
      </c>
      <c r="C377" s="2">
        <v>1.6251042619980019E-3</v>
      </c>
      <c r="D377" s="2">
        <v>4.5710924701369404E-4</v>
      </c>
      <c r="E377" s="2">
        <v>1.2120861316987563E-2</v>
      </c>
      <c r="F377" s="2">
        <v>2.3246283903902411E-2</v>
      </c>
      <c r="G377" s="2">
        <v>2.8154982700705319E-2</v>
      </c>
      <c r="H377" s="2">
        <v>1.6916159237845754E-2</v>
      </c>
      <c r="I377" s="2">
        <v>0</v>
      </c>
      <c r="J377" s="2">
        <v>0</v>
      </c>
      <c r="K377" s="2">
        <v>0</v>
      </c>
      <c r="L377" s="1">
        <v>8.2520500668452734E-2</v>
      </c>
      <c r="M377" s="2">
        <v>1.2418570674423555E-5</v>
      </c>
      <c r="N377" s="2">
        <v>0</v>
      </c>
      <c r="O377" s="2">
        <v>0</v>
      </c>
      <c r="P377" s="2">
        <v>3.5276006346976669E-3</v>
      </c>
      <c r="Q377" s="2">
        <v>3.5498980063022028E-3</v>
      </c>
      <c r="R377" s="2">
        <v>3.5134209096574615E-3</v>
      </c>
      <c r="S377" s="2">
        <v>0</v>
      </c>
      <c r="T377" s="2">
        <v>0</v>
      </c>
      <c r="U377" s="2">
        <v>0</v>
      </c>
      <c r="V377" s="1">
        <v>1.0603338121331756E-2</v>
      </c>
      <c r="W377" s="2">
        <v>0</v>
      </c>
      <c r="X377" s="2">
        <v>0</v>
      </c>
      <c r="Y377" s="2">
        <v>0</v>
      </c>
      <c r="Z377" s="2">
        <v>0</v>
      </c>
      <c r="AA377" s="2">
        <v>0</v>
      </c>
      <c r="AB377" s="2">
        <v>0</v>
      </c>
      <c r="AC377" s="2">
        <v>0</v>
      </c>
      <c r="AD377" s="2">
        <v>0</v>
      </c>
      <c r="AE377" s="2">
        <v>0</v>
      </c>
      <c r="AF377" s="1">
        <v>0</v>
      </c>
      <c r="AG377">
        <v>9.3123838789784488E-2</v>
      </c>
    </row>
    <row r="378" spans="1:38" x14ac:dyDescent="0.25">
      <c r="A378" s="2"/>
      <c r="B378" s="1" t="s">
        <v>402</v>
      </c>
      <c r="C378" s="2">
        <v>4.998200430526626E-3</v>
      </c>
      <c r="D378" s="2">
        <v>3.5788090586411662E-3</v>
      </c>
      <c r="E378" s="2">
        <v>4.0588796708698315E-3</v>
      </c>
      <c r="F378" s="2">
        <v>1.7899523514286086E-2</v>
      </c>
      <c r="G378" s="2">
        <v>3.4944860966878794E-2</v>
      </c>
      <c r="H378" s="2">
        <v>1.5133180489465924E-2</v>
      </c>
      <c r="I378" s="2">
        <v>0</v>
      </c>
      <c r="J378" s="2">
        <v>0</v>
      </c>
      <c r="K378" s="2">
        <v>0</v>
      </c>
      <c r="L378" s="1">
        <v>8.0613454130668435E-2</v>
      </c>
      <c r="M378" s="2">
        <v>7.4511424046541335E-5</v>
      </c>
      <c r="N378" s="2">
        <v>0</v>
      </c>
      <c r="O378" s="2">
        <v>0</v>
      </c>
      <c r="P378" s="2">
        <v>4.6984135431819337E-3</v>
      </c>
      <c r="Q378" s="2">
        <v>1.2003920394825689E-2</v>
      </c>
      <c r="R378" s="2">
        <v>1.1337069110567852E-2</v>
      </c>
      <c r="S378" s="2">
        <v>0</v>
      </c>
      <c r="T378" s="2">
        <v>0</v>
      </c>
      <c r="U378" s="2">
        <v>0</v>
      </c>
      <c r="V378" s="1">
        <v>2.8113914472622015E-2</v>
      </c>
      <c r="W378" s="2">
        <v>0</v>
      </c>
      <c r="X378" s="2">
        <v>0</v>
      </c>
      <c r="Y378" s="2">
        <v>0</v>
      </c>
      <c r="Z378" s="2">
        <v>0</v>
      </c>
      <c r="AA378" s="2">
        <v>0</v>
      </c>
      <c r="AB378" s="2">
        <v>0</v>
      </c>
      <c r="AC378" s="2">
        <v>0</v>
      </c>
      <c r="AD378" s="2">
        <v>0</v>
      </c>
      <c r="AE378" s="2">
        <v>0</v>
      </c>
      <c r="AF378" s="1">
        <v>0</v>
      </c>
      <c r="AG378">
        <v>0.10872736860329045</v>
      </c>
    </row>
    <row r="379" spans="1:38" x14ac:dyDescent="0.25">
      <c r="A379" s="2"/>
      <c r="B379" s="1" t="s">
        <v>404</v>
      </c>
      <c r="C379" s="2">
        <v>4.4983392904229758E-2</v>
      </c>
      <c r="D379" s="2">
        <v>1.6092676911266049E-2</v>
      </c>
      <c r="E379" s="2">
        <v>9.3892426867241956E-3</v>
      </c>
      <c r="F379" s="2">
        <v>2.2501470110256157E-2</v>
      </c>
      <c r="G379" s="2">
        <v>4.5719005772447086E-2</v>
      </c>
      <c r="H379" s="2">
        <v>3.9818337833130012E-2</v>
      </c>
      <c r="I379" s="2">
        <v>0</v>
      </c>
      <c r="J379" s="2">
        <v>0</v>
      </c>
      <c r="K379" s="2">
        <v>0</v>
      </c>
      <c r="L379" s="1">
        <v>0.17850412621805326</v>
      </c>
      <c r="M379" s="2">
        <v>1.1192570898413265E-2</v>
      </c>
      <c r="N379" s="2">
        <v>0</v>
      </c>
      <c r="O379" s="2">
        <v>2.8066603149827559E-3</v>
      </c>
      <c r="P379" s="2">
        <v>1.2604976681848732E-2</v>
      </c>
      <c r="Q379" s="2">
        <v>0.10579720424188402</v>
      </c>
      <c r="R379" s="2">
        <v>5.5941208249442279E-2</v>
      </c>
      <c r="S379" s="2">
        <v>0</v>
      </c>
      <c r="T379" s="2">
        <v>0</v>
      </c>
      <c r="U379" s="2">
        <v>0</v>
      </c>
      <c r="V379" s="1">
        <v>0.18834262038657104</v>
      </c>
      <c r="W379" s="2">
        <v>0</v>
      </c>
      <c r="X379" s="2">
        <v>0</v>
      </c>
      <c r="Y379" s="2">
        <v>0</v>
      </c>
      <c r="Z379" s="2">
        <v>0</v>
      </c>
      <c r="AA379" s="2">
        <v>1.56965656709438E-2</v>
      </c>
      <c r="AB379" s="2">
        <v>1.2748017089898601E-2</v>
      </c>
      <c r="AC379" s="2">
        <v>0</v>
      </c>
      <c r="AD379" s="2">
        <v>0</v>
      </c>
      <c r="AE379" s="2">
        <v>0</v>
      </c>
      <c r="AF379" s="1">
        <v>2.8444582760842402E-2</v>
      </c>
      <c r="AG379">
        <v>0.39529132936546674</v>
      </c>
    </row>
    <row r="380" spans="1:38" ht="15.75" thickBot="1" x14ac:dyDescent="0.3">
      <c r="A380" s="13" t="s">
        <v>355</v>
      </c>
      <c r="B380" s="14"/>
      <c r="C380" s="13">
        <v>5.1606697596754389E-2</v>
      </c>
      <c r="D380" s="13">
        <v>2.0128595216920907E-2</v>
      </c>
      <c r="E380" s="13">
        <v>2.5568983674581588E-2</v>
      </c>
      <c r="F380" s="13">
        <v>6.3647277528444651E-2</v>
      </c>
      <c r="G380" s="13">
        <v>0.1088188494400312</v>
      </c>
      <c r="H380" s="13">
        <v>7.1867677560441684E-2</v>
      </c>
      <c r="I380" s="13">
        <v>0</v>
      </c>
      <c r="J380" s="13">
        <v>0</v>
      </c>
      <c r="K380" s="13">
        <v>0</v>
      </c>
      <c r="L380" s="14">
        <v>0.34163808101717441</v>
      </c>
      <c r="M380" s="13">
        <v>1.1279500893134231E-2</v>
      </c>
      <c r="N380" s="13">
        <v>0</v>
      </c>
      <c r="O380" s="13">
        <v>2.8066603149827559E-3</v>
      </c>
      <c r="P380" s="13">
        <v>2.0830990859728334E-2</v>
      </c>
      <c r="Q380" s="13">
        <v>0.12135102264301191</v>
      </c>
      <c r="R380" s="13">
        <v>7.0791698269667594E-2</v>
      </c>
      <c r="S380" s="13">
        <v>0</v>
      </c>
      <c r="T380" s="13">
        <v>0</v>
      </c>
      <c r="U380" s="13">
        <v>0</v>
      </c>
      <c r="V380" s="14">
        <v>0.22705987298052485</v>
      </c>
      <c r="W380" s="13">
        <v>0</v>
      </c>
      <c r="X380" s="13">
        <v>0</v>
      </c>
      <c r="Y380" s="13">
        <v>0</v>
      </c>
      <c r="Z380" s="13">
        <v>0</v>
      </c>
      <c r="AA380" s="13">
        <v>1.56965656709438E-2</v>
      </c>
      <c r="AB380" s="13">
        <v>1.2748017089898601E-2</v>
      </c>
      <c r="AC380" s="13">
        <v>0</v>
      </c>
      <c r="AD380" s="13">
        <v>0</v>
      </c>
      <c r="AE380" s="13">
        <v>0</v>
      </c>
      <c r="AF380" s="14">
        <v>2.8444582760842402E-2</v>
      </c>
      <c r="AG380" s="13">
        <v>0.59714253675854156</v>
      </c>
      <c r="AH380" s="2"/>
      <c r="AI380" s="2"/>
      <c r="AJ380" s="2"/>
      <c r="AK380" s="2"/>
      <c r="AL380" s="2"/>
    </row>
    <row r="381" spans="1:38" ht="15.75" thickTop="1" x14ac:dyDescent="0.25">
      <c r="A381" s="2" t="s">
        <v>127</v>
      </c>
      <c r="B381" s="1" t="s">
        <v>403</v>
      </c>
      <c r="C381" s="2">
        <v>1.2757007611806495E-2</v>
      </c>
      <c r="D381" s="2">
        <v>1.743295733575477E-2</v>
      </c>
      <c r="E381" s="2">
        <v>4.2763766668681952E-2</v>
      </c>
      <c r="F381" s="2">
        <v>1.403937838545756E-2</v>
      </c>
      <c r="G381" s="2">
        <v>0</v>
      </c>
      <c r="H381" s="2">
        <v>0</v>
      </c>
      <c r="I381" s="2">
        <v>0</v>
      </c>
      <c r="J381" s="2">
        <v>0</v>
      </c>
      <c r="K381" s="2">
        <v>0</v>
      </c>
      <c r="L381" s="1">
        <v>8.6993110001700777E-2</v>
      </c>
      <c r="M381" s="2">
        <v>0</v>
      </c>
      <c r="N381" s="2">
        <v>0</v>
      </c>
      <c r="O381" s="2">
        <v>4.9656912114220035E-3</v>
      </c>
      <c r="P381" s="2">
        <v>4.5296649376109863E-3</v>
      </c>
      <c r="Q381" s="2">
        <v>0</v>
      </c>
      <c r="R381" s="2">
        <v>0</v>
      </c>
      <c r="S381" s="2">
        <v>0</v>
      </c>
      <c r="T381" s="2">
        <v>0</v>
      </c>
      <c r="U381" s="2">
        <v>0</v>
      </c>
      <c r="V381" s="1">
        <v>9.4953561490329907E-3</v>
      </c>
      <c r="W381" s="2">
        <v>0</v>
      </c>
      <c r="X381" s="2">
        <v>0</v>
      </c>
      <c r="Y381" s="2">
        <v>9.4809279562617973E-4</v>
      </c>
      <c r="Z381" s="2">
        <v>3.2010603221546057E-4</v>
      </c>
      <c r="AA381" s="2">
        <v>0</v>
      </c>
      <c r="AB381" s="2">
        <v>0</v>
      </c>
      <c r="AC381" s="2">
        <v>0</v>
      </c>
      <c r="AD381" s="2">
        <v>0</v>
      </c>
      <c r="AE381" s="2">
        <v>0</v>
      </c>
      <c r="AF381" s="1">
        <v>1.2681988278416404E-3</v>
      </c>
      <c r="AG381">
        <v>9.7756664978575408E-2</v>
      </c>
    </row>
    <row r="382" spans="1:38" x14ac:dyDescent="0.25">
      <c r="A382" s="2"/>
      <c r="B382" s="1" t="s">
        <v>402</v>
      </c>
      <c r="C382" s="2">
        <v>8.0179528167395962E-3</v>
      </c>
      <c r="D382" s="2">
        <v>9.7320788493706831E-3</v>
      </c>
      <c r="E382" s="2">
        <v>3.3532887506189338E-2</v>
      </c>
      <c r="F382" s="2">
        <v>8.0336489906267568E-3</v>
      </c>
      <c r="G382" s="2">
        <v>0</v>
      </c>
      <c r="H382" s="2">
        <v>0</v>
      </c>
      <c r="I382" s="2">
        <v>0</v>
      </c>
      <c r="J382" s="2">
        <v>0</v>
      </c>
      <c r="K382" s="2">
        <v>0</v>
      </c>
      <c r="L382" s="1">
        <v>5.9316568162926374E-2</v>
      </c>
      <c r="M382" s="2">
        <v>0</v>
      </c>
      <c r="N382" s="2">
        <v>0</v>
      </c>
      <c r="O382" s="2">
        <v>2.3450507416011332E-2</v>
      </c>
      <c r="P382" s="2">
        <v>1.9187627334989167E-2</v>
      </c>
      <c r="Q382" s="2">
        <v>0</v>
      </c>
      <c r="R382" s="2">
        <v>0</v>
      </c>
      <c r="S382" s="2">
        <v>0</v>
      </c>
      <c r="T382" s="2">
        <v>0</v>
      </c>
      <c r="U382" s="2">
        <v>0</v>
      </c>
      <c r="V382" s="1">
        <v>4.2638134751000499E-2</v>
      </c>
      <c r="W382" s="2">
        <v>0</v>
      </c>
      <c r="X382" s="2">
        <v>0</v>
      </c>
      <c r="Y382" s="2">
        <v>4.4228293781805291E-3</v>
      </c>
      <c r="Z382" s="2">
        <v>1.6919890274245761E-3</v>
      </c>
      <c r="AA382" s="2">
        <v>0</v>
      </c>
      <c r="AB382" s="2">
        <v>0</v>
      </c>
      <c r="AC382" s="2">
        <v>0</v>
      </c>
      <c r="AD382" s="2">
        <v>0</v>
      </c>
      <c r="AE382" s="2">
        <v>0</v>
      </c>
      <c r="AF382" s="1">
        <v>6.1148184056051061E-3</v>
      </c>
      <c r="AG382">
        <v>0.10806952131953197</v>
      </c>
    </row>
    <row r="383" spans="1:38" x14ac:dyDescent="0.25">
      <c r="A383" s="2"/>
      <c r="B383" s="1" t="s">
        <v>404</v>
      </c>
      <c r="C383" s="2">
        <v>2.7371131386180681E-2</v>
      </c>
      <c r="D383" s="2">
        <v>2.4195903415377151E-2</v>
      </c>
      <c r="E383" s="2">
        <v>2.4205476585777982E-2</v>
      </c>
      <c r="F383" s="2">
        <v>1.1120777637578648E-3</v>
      </c>
      <c r="G383" s="2">
        <v>0</v>
      </c>
      <c r="H383" s="2">
        <v>0</v>
      </c>
      <c r="I383" s="2">
        <v>0</v>
      </c>
      <c r="J383" s="2">
        <v>0</v>
      </c>
      <c r="K383" s="2">
        <v>0</v>
      </c>
      <c r="L383" s="1">
        <v>7.6884589151093682E-2</v>
      </c>
      <c r="M383" s="2">
        <v>4.0626607309449088E-3</v>
      </c>
      <c r="N383" s="2">
        <v>7.0878941402831202E-3</v>
      </c>
      <c r="O383" s="2">
        <v>0.14898515506043833</v>
      </c>
      <c r="P383" s="2">
        <v>1.3900972046973316E-4</v>
      </c>
      <c r="Q383" s="2">
        <v>0</v>
      </c>
      <c r="R383" s="2">
        <v>0</v>
      </c>
      <c r="S383" s="2">
        <v>0</v>
      </c>
      <c r="T383" s="2">
        <v>0</v>
      </c>
      <c r="U383" s="2">
        <v>0</v>
      </c>
      <c r="V383" s="1">
        <v>0.16027471965213611</v>
      </c>
      <c r="W383" s="2">
        <v>0</v>
      </c>
      <c r="X383" s="2">
        <v>0</v>
      </c>
      <c r="Y383" s="2">
        <v>0.14930221862517948</v>
      </c>
      <c r="Z383" s="2">
        <v>3.3382486216755117E-3</v>
      </c>
      <c r="AA383" s="2">
        <v>0</v>
      </c>
      <c r="AB383" s="2">
        <v>0</v>
      </c>
      <c r="AC383" s="2">
        <v>0</v>
      </c>
      <c r="AD383" s="2">
        <v>0</v>
      </c>
      <c r="AE383" s="2">
        <v>0</v>
      </c>
      <c r="AF383" s="1">
        <v>0.15264046724685498</v>
      </c>
      <c r="AG383">
        <v>0.3897997760500847</v>
      </c>
    </row>
    <row r="384" spans="1:38" ht="15.75" thickBot="1" x14ac:dyDescent="0.3">
      <c r="A384" s="13" t="s">
        <v>356</v>
      </c>
      <c r="B384" s="14"/>
      <c r="C384" s="13">
        <v>4.8146091814726767E-2</v>
      </c>
      <c r="D384" s="13">
        <v>5.1360939600502607E-2</v>
      </c>
      <c r="E384" s="13">
        <v>0.10050213076064927</v>
      </c>
      <c r="F384" s="13">
        <v>2.3185105139842184E-2</v>
      </c>
      <c r="G384" s="13">
        <v>0</v>
      </c>
      <c r="H384" s="13">
        <v>0</v>
      </c>
      <c r="I384" s="13">
        <v>0</v>
      </c>
      <c r="J384" s="13">
        <v>0</v>
      </c>
      <c r="K384" s="13">
        <v>0</v>
      </c>
      <c r="L384" s="14">
        <v>0.22319426731572078</v>
      </c>
      <c r="M384" s="13">
        <v>4.0626607309449088E-3</v>
      </c>
      <c r="N384" s="13">
        <v>7.0878941402831202E-3</v>
      </c>
      <c r="O384" s="13">
        <v>0.17740135368787166</v>
      </c>
      <c r="P384" s="13">
        <v>2.3856301993069887E-2</v>
      </c>
      <c r="Q384" s="13">
        <v>0</v>
      </c>
      <c r="R384" s="13">
        <v>0</v>
      </c>
      <c r="S384" s="13">
        <v>0</v>
      </c>
      <c r="T384" s="13">
        <v>0</v>
      </c>
      <c r="U384" s="13">
        <v>0</v>
      </c>
      <c r="V384" s="14">
        <v>0.21240821055216963</v>
      </c>
      <c r="W384" s="13">
        <v>0</v>
      </c>
      <c r="X384" s="13">
        <v>0</v>
      </c>
      <c r="Y384" s="13">
        <v>0.15467314079898617</v>
      </c>
      <c r="Z384" s="13">
        <v>5.3503436813155487E-3</v>
      </c>
      <c r="AA384" s="13">
        <v>0</v>
      </c>
      <c r="AB384" s="13">
        <v>0</v>
      </c>
      <c r="AC384" s="13">
        <v>0</v>
      </c>
      <c r="AD384" s="13">
        <v>0</v>
      </c>
      <c r="AE384" s="13">
        <v>0</v>
      </c>
      <c r="AF384" s="14">
        <v>0.16002348448030174</v>
      </c>
      <c r="AG384" s="13">
        <v>0.5956259623481921</v>
      </c>
      <c r="AH384" s="2"/>
      <c r="AI384" s="2"/>
      <c r="AJ384" s="2"/>
      <c r="AK384" s="2"/>
      <c r="AL384" s="2"/>
    </row>
    <row r="385" spans="1:38" ht="15.75" thickTop="1" x14ac:dyDescent="0.25">
      <c r="A385" s="2" t="s">
        <v>128</v>
      </c>
      <c r="B385" s="1" t="s">
        <v>403</v>
      </c>
      <c r="C385" s="2">
        <v>1.3038786843424665E-2</v>
      </c>
      <c r="D385" s="2">
        <v>1.4335857507339648E-3</v>
      </c>
      <c r="E385" s="2">
        <v>0</v>
      </c>
      <c r="F385" s="2">
        <v>0</v>
      </c>
      <c r="G385" s="2">
        <v>0</v>
      </c>
      <c r="H385" s="2">
        <v>0</v>
      </c>
      <c r="I385" s="2">
        <v>0</v>
      </c>
      <c r="J385" s="2">
        <v>0</v>
      </c>
      <c r="K385" s="2">
        <v>0</v>
      </c>
      <c r="L385" s="1">
        <v>1.4472372594158629E-2</v>
      </c>
      <c r="M385" s="2">
        <v>0</v>
      </c>
      <c r="N385" s="2">
        <v>0</v>
      </c>
      <c r="O385" s="2">
        <v>0</v>
      </c>
      <c r="P385" s="2">
        <v>0</v>
      </c>
      <c r="Q385" s="2">
        <v>0</v>
      </c>
      <c r="R385" s="2">
        <v>0</v>
      </c>
      <c r="S385" s="2">
        <v>0</v>
      </c>
      <c r="T385" s="2">
        <v>0</v>
      </c>
      <c r="U385" s="2">
        <v>0</v>
      </c>
      <c r="V385" s="1">
        <v>0</v>
      </c>
      <c r="W385" s="2">
        <v>0</v>
      </c>
      <c r="X385" s="2">
        <v>0</v>
      </c>
      <c r="Y385" s="2">
        <v>0</v>
      </c>
      <c r="Z385" s="2">
        <v>0</v>
      </c>
      <c r="AA385" s="2">
        <v>0</v>
      </c>
      <c r="AB385" s="2">
        <v>0</v>
      </c>
      <c r="AC385" s="2">
        <v>0</v>
      </c>
      <c r="AD385" s="2">
        <v>0</v>
      </c>
      <c r="AE385" s="2">
        <v>0</v>
      </c>
      <c r="AF385" s="1">
        <v>0</v>
      </c>
      <c r="AG385">
        <v>1.4472372594158629E-2</v>
      </c>
    </row>
    <row r="386" spans="1:38" x14ac:dyDescent="0.25">
      <c r="A386" s="2"/>
      <c r="B386" s="1" t="s">
        <v>402</v>
      </c>
      <c r="C386" s="2">
        <v>3.3596907764295747E-2</v>
      </c>
      <c r="D386" s="2">
        <v>9.5695319786034162E-3</v>
      </c>
      <c r="E386" s="2">
        <v>0</v>
      </c>
      <c r="F386" s="2">
        <v>0</v>
      </c>
      <c r="G386" s="2">
        <v>0</v>
      </c>
      <c r="H386" s="2">
        <v>0</v>
      </c>
      <c r="I386" s="2">
        <v>0</v>
      </c>
      <c r="J386" s="2">
        <v>0</v>
      </c>
      <c r="K386" s="2">
        <v>0</v>
      </c>
      <c r="L386" s="1">
        <v>4.3166439742899167E-2</v>
      </c>
      <c r="M386" s="2">
        <v>1.1449731792237123E-3</v>
      </c>
      <c r="N386" s="2">
        <v>1.3106886395590226E-4</v>
      </c>
      <c r="O386" s="2">
        <v>0</v>
      </c>
      <c r="P386" s="2">
        <v>0</v>
      </c>
      <c r="Q386" s="2">
        <v>0</v>
      </c>
      <c r="R386" s="2">
        <v>0</v>
      </c>
      <c r="S386" s="2">
        <v>0</v>
      </c>
      <c r="T386" s="2">
        <v>0</v>
      </c>
      <c r="U386" s="2">
        <v>0</v>
      </c>
      <c r="V386" s="1">
        <v>1.2760420431796144E-3</v>
      </c>
      <c r="W386" s="2">
        <v>0</v>
      </c>
      <c r="X386" s="2">
        <v>0</v>
      </c>
      <c r="Y386" s="2">
        <v>0</v>
      </c>
      <c r="Z386" s="2">
        <v>0</v>
      </c>
      <c r="AA386" s="2">
        <v>0</v>
      </c>
      <c r="AB386" s="2">
        <v>0</v>
      </c>
      <c r="AC386" s="2">
        <v>0</v>
      </c>
      <c r="AD386" s="2">
        <v>0</v>
      </c>
      <c r="AE386" s="2">
        <v>0</v>
      </c>
      <c r="AF386" s="1">
        <v>0</v>
      </c>
      <c r="AG386">
        <v>4.444248178607877E-2</v>
      </c>
    </row>
    <row r="387" spans="1:38" x14ac:dyDescent="0.25">
      <c r="A387" s="2"/>
      <c r="B387" s="1" t="s">
        <v>404</v>
      </c>
      <c r="C387" s="2">
        <v>0.1271406841060031</v>
      </c>
      <c r="D387" s="2">
        <v>3.4396164537076203E-2</v>
      </c>
      <c r="E387" s="2">
        <v>6.7629098104992659E-4</v>
      </c>
      <c r="F387" s="2">
        <v>0</v>
      </c>
      <c r="G387" s="2">
        <v>0</v>
      </c>
      <c r="H387" s="2">
        <v>0</v>
      </c>
      <c r="I387" s="2">
        <v>0</v>
      </c>
      <c r="J387" s="2">
        <v>0</v>
      </c>
      <c r="K387" s="2">
        <v>0</v>
      </c>
      <c r="L387" s="1">
        <v>0.1622131396241292</v>
      </c>
      <c r="M387" s="2">
        <v>5.2658857074700222E-2</v>
      </c>
      <c r="N387" s="2">
        <v>8.5698333883163832E-3</v>
      </c>
      <c r="O387" s="2">
        <v>0</v>
      </c>
      <c r="P387" s="2">
        <v>0</v>
      </c>
      <c r="Q387" s="2">
        <v>0</v>
      </c>
      <c r="R387" s="2">
        <v>0</v>
      </c>
      <c r="S387" s="2">
        <v>0</v>
      </c>
      <c r="T387" s="2">
        <v>0</v>
      </c>
      <c r="U387" s="2">
        <v>0</v>
      </c>
      <c r="V387" s="1">
        <v>6.1228690463016607E-2</v>
      </c>
      <c r="W387" s="2">
        <v>9.0300478147899137E-3</v>
      </c>
      <c r="X387" s="2">
        <v>0</v>
      </c>
      <c r="Y387" s="2">
        <v>0</v>
      </c>
      <c r="Z387" s="2">
        <v>0</v>
      </c>
      <c r="AA387" s="2">
        <v>0</v>
      </c>
      <c r="AB387" s="2">
        <v>0</v>
      </c>
      <c r="AC387" s="2">
        <v>0</v>
      </c>
      <c r="AD387" s="2">
        <v>0</v>
      </c>
      <c r="AE387" s="2">
        <v>0</v>
      </c>
      <c r="AF387" s="1">
        <v>9.0300478147899137E-3</v>
      </c>
      <c r="AG387">
        <v>0.23247187790193571</v>
      </c>
    </row>
    <row r="388" spans="1:38" ht="15.75" thickBot="1" x14ac:dyDescent="0.3">
      <c r="A388" s="13" t="s">
        <v>357</v>
      </c>
      <c r="B388" s="14"/>
      <c r="C388" s="13">
        <v>0.17377637871372351</v>
      </c>
      <c r="D388" s="13">
        <v>4.5399282266413585E-2</v>
      </c>
      <c r="E388" s="13">
        <v>6.7629098104992659E-4</v>
      </c>
      <c r="F388" s="13">
        <v>0</v>
      </c>
      <c r="G388" s="13">
        <v>0</v>
      </c>
      <c r="H388" s="13">
        <v>0</v>
      </c>
      <c r="I388" s="13">
        <v>0</v>
      </c>
      <c r="J388" s="13">
        <v>0</v>
      </c>
      <c r="K388" s="13">
        <v>0</v>
      </c>
      <c r="L388" s="14">
        <v>0.21985195196118701</v>
      </c>
      <c r="M388" s="13">
        <v>5.3803830253923927E-2</v>
      </c>
      <c r="N388" s="13">
        <v>8.7009022522722863E-3</v>
      </c>
      <c r="O388" s="13">
        <v>0</v>
      </c>
      <c r="P388" s="13">
        <v>0</v>
      </c>
      <c r="Q388" s="13">
        <v>0</v>
      </c>
      <c r="R388" s="13">
        <v>0</v>
      </c>
      <c r="S388" s="13">
        <v>0</v>
      </c>
      <c r="T388" s="13">
        <v>0</v>
      </c>
      <c r="U388" s="13">
        <v>0</v>
      </c>
      <c r="V388" s="14">
        <v>6.2504732506196217E-2</v>
      </c>
      <c r="W388" s="13">
        <v>9.0300478147899137E-3</v>
      </c>
      <c r="X388" s="13">
        <v>0</v>
      </c>
      <c r="Y388" s="13">
        <v>0</v>
      </c>
      <c r="Z388" s="13">
        <v>0</v>
      </c>
      <c r="AA388" s="13">
        <v>0</v>
      </c>
      <c r="AB388" s="13">
        <v>0</v>
      </c>
      <c r="AC388" s="13">
        <v>0</v>
      </c>
      <c r="AD388" s="13">
        <v>0</v>
      </c>
      <c r="AE388" s="13">
        <v>0</v>
      </c>
      <c r="AF388" s="14">
        <v>9.0300478147899137E-3</v>
      </c>
      <c r="AG388" s="13">
        <v>0.29138673228217316</v>
      </c>
      <c r="AH388" s="2"/>
      <c r="AI388" s="2"/>
      <c r="AJ388" s="2"/>
      <c r="AK388" s="2"/>
      <c r="AL388" s="2"/>
    </row>
    <row r="389" spans="1:38" ht="15.75" thickTop="1" x14ac:dyDescent="0.25">
      <c r="A389" s="2" t="s">
        <v>129</v>
      </c>
      <c r="B389" s="1" t="s">
        <v>403</v>
      </c>
      <c r="C389" s="2">
        <v>2.5856906821948859E-2</v>
      </c>
      <c r="D389" s="2">
        <v>2.7282008733341426E-2</v>
      </c>
      <c r="E389" s="2">
        <v>3.3694945816823044E-2</v>
      </c>
      <c r="F389" s="2">
        <v>6.6762791736790436E-2</v>
      </c>
      <c r="G389" s="2">
        <v>9.9305867539895051E-2</v>
      </c>
      <c r="H389" s="2">
        <v>5.7134143629552381E-2</v>
      </c>
      <c r="I389" s="2">
        <v>0</v>
      </c>
      <c r="J389" s="2">
        <v>0</v>
      </c>
      <c r="K389" s="2">
        <v>0</v>
      </c>
      <c r="L389" s="1">
        <v>0.31003666427835119</v>
      </c>
      <c r="M389" s="2">
        <v>2.838080415031433E-3</v>
      </c>
      <c r="N389" s="2">
        <v>8.9674139641770893E-3</v>
      </c>
      <c r="O389" s="2">
        <v>2.8028756214204067E-3</v>
      </c>
      <c r="P389" s="2">
        <v>1.3019603684988094E-3</v>
      </c>
      <c r="Q389" s="2">
        <v>9.3880211582956841E-2</v>
      </c>
      <c r="R389" s="2">
        <v>1.0916626775071683E-2</v>
      </c>
      <c r="S389" s="2">
        <v>0</v>
      </c>
      <c r="T389" s="2">
        <v>0</v>
      </c>
      <c r="U389" s="2">
        <v>0</v>
      </c>
      <c r="V389" s="1">
        <v>0.12070716872715626</v>
      </c>
      <c r="W389" s="2">
        <v>2.8386847100411229E-3</v>
      </c>
      <c r="X389" s="2">
        <v>0</v>
      </c>
      <c r="Y389" s="2">
        <v>0</v>
      </c>
      <c r="Z389" s="2">
        <v>2.756439084495731E-2</v>
      </c>
      <c r="AA389" s="2">
        <v>7.1791853705017353E-2</v>
      </c>
      <c r="AB389" s="2">
        <v>1.0363129144237497E-2</v>
      </c>
      <c r="AC389" s="2">
        <v>0</v>
      </c>
      <c r="AD389" s="2">
        <v>0</v>
      </c>
      <c r="AE389" s="2">
        <v>0</v>
      </c>
      <c r="AF389" s="1">
        <v>0.11255805840425329</v>
      </c>
      <c r="AG389">
        <v>0.54330189140976071</v>
      </c>
    </row>
    <row r="390" spans="1:38" x14ac:dyDescent="0.25">
      <c r="A390" s="2"/>
      <c r="B390" s="1" t="s">
        <v>402</v>
      </c>
      <c r="C390" s="2">
        <v>2.3054696782545875E-2</v>
      </c>
      <c r="D390" s="2">
        <v>5.7752760841591607E-3</v>
      </c>
      <c r="E390" s="2">
        <v>1.0516123189019479E-2</v>
      </c>
      <c r="F390" s="2">
        <v>2.0634568579203736E-2</v>
      </c>
      <c r="G390" s="2">
        <v>2.684918207943662E-2</v>
      </c>
      <c r="H390" s="2">
        <v>6.5056418441698319E-5</v>
      </c>
      <c r="I390" s="2">
        <v>0</v>
      </c>
      <c r="J390" s="2">
        <v>0</v>
      </c>
      <c r="K390" s="2">
        <v>0</v>
      </c>
      <c r="L390" s="1">
        <v>8.6894903132806567E-2</v>
      </c>
      <c r="M390" s="2">
        <v>6.1454708949820807E-3</v>
      </c>
      <c r="N390" s="2">
        <v>6.7346107013685017E-3</v>
      </c>
      <c r="O390" s="2">
        <v>2.4412142509145467E-3</v>
      </c>
      <c r="P390" s="2">
        <v>5.299336208327227E-3</v>
      </c>
      <c r="Q390" s="2">
        <v>6.9989453811401025E-3</v>
      </c>
      <c r="R390" s="2">
        <v>0</v>
      </c>
      <c r="S390" s="2">
        <v>0</v>
      </c>
      <c r="T390" s="2">
        <v>0</v>
      </c>
      <c r="U390" s="2">
        <v>0</v>
      </c>
      <c r="V390" s="1">
        <v>2.7619577436732455E-2</v>
      </c>
      <c r="W390" s="2">
        <v>1.0454160691551035E-3</v>
      </c>
      <c r="X390" s="2">
        <v>0</v>
      </c>
      <c r="Y390" s="2">
        <v>0</v>
      </c>
      <c r="Z390" s="2">
        <v>1.6234213859061045E-2</v>
      </c>
      <c r="AA390" s="2">
        <v>2.7613017032429182E-3</v>
      </c>
      <c r="AB390" s="2">
        <v>1.9254240362675142E-3</v>
      </c>
      <c r="AC390" s="2">
        <v>0</v>
      </c>
      <c r="AD390" s="2">
        <v>0</v>
      </c>
      <c r="AE390" s="2">
        <v>0</v>
      </c>
      <c r="AF390" s="1">
        <v>2.1966355667726579E-2</v>
      </c>
      <c r="AG390">
        <v>0.13648083623726562</v>
      </c>
    </row>
    <row r="391" spans="1:38" x14ac:dyDescent="0.25">
      <c r="A391" s="2"/>
      <c r="B391" s="1" t="s">
        <v>404</v>
      </c>
      <c r="C391" s="2">
        <v>0.25895790179022304</v>
      </c>
      <c r="D391" s="2">
        <v>3.9634294376845312E-2</v>
      </c>
      <c r="E391" s="2">
        <v>0.11115708734399317</v>
      </c>
      <c r="F391" s="2">
        <v>0.23675940232331735</v>
      </c>
      <c r="G391" s="2">
        <v>7.7947596993998128E-2</v>
      </c>
      <c r="H391" s="2">
        <v>6.7952204352241712E-3</v>
      </c>
      <c r="I391" s="2">
        <v>0</v>
      </c>
      <c r="J391" s="2">
        <v>0</v>
      </c>
      <c r="K391" s="2">
        <v>0</v>
      </c>
      <c r="L391" s="1">
        <v>0.73125150326360133</v>
      </c>
      <c r="M391" s="2">
        <v>9.1570787588387756E-2</v>
      </c>
      <c r="N391" s="2">
        <v>8.8727903758216448E-3</v>
      </c>
      <c r="O391" s="2">
        <v>3.4705975662966418E-2</v>
      </c>
      <c r="P391" s="2">
        <v>2.6876530346417096E-2</v>
      </c>
      <c r="Q391" s="2">
        <v>6.725304517367349E-2</v>
      </c>
      <c r="R391" s="2">
        <v>6.1296308529449551E-5</v>
      </c>
      <c r="S391" s="2">
        <v>0</v>
      </c>
      <c r="T391" s="2">
        <v>0</v>
      </c>
      <c r="U391" s="2">
        <v>0</v>
      </c>
      <c r="V391" s="1">
        <v>0.22934042545579583</v>
      </c>
      <c r="W391" s="2">
        <v>1.9110143943964E-2</v>
      </c>
      <c r="X391" s="2">
        <v>3.2644714826543187E-5</v>
      </c>
      <c r="Y391" s="2">
        <v>3.4711653164335894E-2</v>
      </c>
      <c r="Z391" s="2">
        <v>1.3327411687934346E-2</v>
      </c>
      <c r="AA391" s="2">
        <v>5.4254211463575994E-2</v>
      </c>
      <c r="AB391" s="2">
        <v>3.0238645558373821E-2</v>
      </c>
      <c r="AC391" s="2">
        <v>0</v>
      </c>
      <c r="AD391" s="2">
        <v>0</v>
      </c>
      <c r="AE391" s="2">
        <v>0</v>
      </c>
      <c r="AF391" s="1">
        <v>0.15167471053301057</v>
      </c>
      <c r="AG391">
        <v>1.1122666392524079</v>
      </c>
    </row>
    <row r="392" spans="1:38" ht="15.75" thickBot="1" x14ac:dyDescent="0.3">
      <c r="A392" s="13" t="s">
        <v>358</v>
      </c>
      <c r="B392" s="14"/>
      <c r="C392" s="13">
        <v>0.3078695053947178</v>
      </c>
      <c r="D392" s="13">
        <v>7.2691579194345907E-2</v>
      </c>
      <c r="E392" s="13">
        <v>0.1553681563498357</v>
      </c>
      <c r="F392" s="13">
        <v>0.32415676263931154</v>
      </c>
      <c r="G392" s="13">
        <v>0.2041026466133298</v>
      </c>
      <c r="H392" s="13">
        <v>6.399442048321824E-2</v>
      </c>
      <c r="I392" s="13">
        <v>0</v>
      </c>
      <c r="J392" s="13">
        <v>0</v>
      </c>
      <c r="K392" s="13">
        <v>0</v>
      </c>
      <c r="L392" s="14">
        <v>1.1281830706747589</v>
      </c>
      <c r="M392" s="13">
        <v>0.10055433889840128</v>
      </c>
      <c r="N392" s="13">
        <v>2.4574815041367232E-2</v>
      </c>
      <c r="O392" s="13">
        <v>3.9950065535301373E-2</v>
      </c>
      <c r="P392" s="13">
        <v>3.347782692324313E-2</v>
      </c>
      <c r="Q392" s="13">
        <v>0.16813220213777041</v>
      </c>
      <c r="R392" s="13">
        <v>1.0977923083601132E-2</v>
      </c>
      <c r="S392" s="13">
        <v>0</v>
      </c>
      <c r="T392" s="13">
        <v>0</v>
      </c>
      <c r="U392" s="13">
        <v>0</v>
      </c>
      <c r="V392" s="14">
        <v>0.37766717161968449</v>
      </c>
      <c r="W392" s="13">
        <v>2.2994244723160227E-2</v>
      </c>
      <c r="X392" s="13">
        <v>3.2644714826543187E-5</v>
      </c>
      <c r="Y392" s="13">
        <v>3.4711653164335894E-2</v>
      </c>
      <c r="Z392" s="13">
        <v>5.7126016391952701E-2</v>
      </c>
      <c r="AA392" s="13">
        <v>0.12880736687183628</v>
      </c>
      <c r="AB392" s="13">
        <v>4.2527198738878828E-2</v>
      </c>
      <c r="AC392" s="13">
        <v>0</v>
      </c>
      <c r="AD392" s="13">
        <v>0</v>
      </c>
      <c r="AE392" s="13">
        <v>0</v>
      </c>
      <c r="AF392" s="14">
        <v>0.28619912460499047</v>
      </c>
      <c r="AG392" s="13">
        <v>1.7920493668994342</v>
      </c>
      <c r="AH392" s="2"/>
      <c r="AI392" s="2"/>
      <c r="AJ392" s="2"/>
      <c r="AK392" s="2"/>
      <c r="AL392" s="2"/>
    </row>
    <row r="393" spans="1:38" ht="15.75" thickTop="1" x14ac:dyDescent="0.25">
      <c r="A393" s="2" t="s">
        <v>131</v>
      </c>
      <c r="B393" s="1" t="s">
        <v>403</v>
      </c>
      <c r="C393" s="2">
        <v>3.0619676011181918E-3</v>
      </c>
      <c r="D393" s="2">
        <v>0</v>
      </c>
      <c r="E393" s="2">
        <v>0</v>
      </c>
      <c r="F393" s="2">
        <v>0</v>
      </c>
      <c r="G393" s="2">
        <v>0</v>
      </c>
      <c r="H393" s="2">
        <v>0</v>
      </c>
      <c r="I393" s="2">
        <v>0</v>
      </c>
      <c r="J393" s="2">
        <v>0</v>
      </c>
      <c r="K393" s="2">
        <v>0</v>
      </c>
      <c r="L393" s="1">
        <v>3.0619676011181918E-3</v>
      </c>
      <c r="M393" s="2">
        <v>0</v>
      </c>
      <c r="N393" s="2">
        <v>0</v>
      </c>
      <c r="O393" s="2">
        <v>0</v>
      </c>
      <c r="P393" s="2">
        <v>0</v>
      </c>
      <c r="Q393" s="2">
        <v>0</v>
      </c>
      <c r="R393" s="2">
        <v>0</v>
      </c>
      <c r="S393" s="2">
        <v>0</v>
      </c>
      <c r="T393" s="2">
        <v>0</v>
      </c>
      <c r="U393" s="2">
        <v>0</v>
      </c>
      <c r="V393" s="1">
        <v>0</v>
      </c>
      <c r="W393" s="2">
        <v>0</v>
      </c>
      <c r="X393" s="2">
        <v>0</v>
      </c>
      <c r="Y393" s="2">
        <v>0</v>
      </c>
      <c r="Z393" s="2">
        <v>0</v>
      </c>
      <c r="AA393" s="2">
        <v>0</v>
      </c>
      <c r="AB393" s="2">
        <v>0</v>
      </c>
      <c r="AC393" s="2">
        <v>0</v>
      </c>
      <c r="AD393" s="2">
        <v>0</v>
      </c>
      <c r="AE393" s="2">
        <v>0</v>
      </c>
      <c r="AF393" s="1">
        <v>0</v>
      </c>
      <c r="AG393">
        <v>3.0619676011181918E-3</v>
      </c>
    </row>
    <row r="394" spans="1:38" x14ac:dyDescent="0.25">
      <c r="A394" s="2"/>
      <c r="B394" s="1" t="s">
        <v>402</v>
      </c>
      <c r="C394" s="2">
        <v>1.6634128506924251E-2</v>
      </c>
      <c r="D394" s="2">
        <v>0</v>
      </c>
      <c r="E394" s="2">
        <v>0</v>
      </c>
      <c r="F394" s="2">
        <v>0</v>
      </c>
      <c r="G394" s="2">
        <v>0</v>
      </c>
      <c r="H394" s="2">
        <v>0</v>
      </c>
      <c r="I394" s="2">
        <v>0</v>
      </c>
      <c r="J394" s="2">
        <v>0</v>
      </c>
      <c r="K394" s="2">
        <v>0</v>
      </c>
      <c r="L394" s="1">
        <v>1.6634128506924251E-2</v>
      </c>
      <c r="M394" s="2">
        <v>3.0552522807412546E-4</v>
      </c>
      <c r="N394" s="2">
        <v>0</v>
      </c>
      <c r="O394" s="2">
        <v>0</v>
      </c>
      <c r="P394" s="2">
        <v>0</v>
      </c>
      <c r="Q394" s="2">
        <v>0</v>
      </c>
      <c r="R394" s="2">
        <v>0</v>
      </c>
      <c r="S394" s="2">
        <v>0</v>
      </c>
      <c r="T394" s="2">
        <v>0</v>
      </c>
      <c r="U394" s="2">
        <v>0</v>
      </c>
      <c r="V394" s="1">
        <v>3.0552522807412546E-4</v>
      </c>
      <c r="W394" s="2">
        <v>0</v>
      </c>
      <c r="X394" s="2">
        <v>0</v>
      </c>
      <c r="Y394" s="2">
        <v>0</v>
      </c>
      <c r="Z394" s="2">
        <v>0</v>
      </c>
      <c r="AA394" s="2">
        <v>0</v>
      </c>
      <c r="AB394" s="2">
        <v>0</v>
      </c>
      <c r="AC394" s="2">
        <v>0</v>
      </c>
      <c r="AD394" s="2">
        <v>0</v>
      </c>
      <c r="AE394" s="2">
        <v>0</v>
      </c>
      <c r="AF394" s="1">
        <v>0</v>
      </c>
      <c r="AG394">
        <v>1.6939653734998374E-2</v>
      </c>
    </row>
    <row r="395" spans="1:38" x14ac:dyDescent="0.25">
      <c r="A395" s="2"/>
      <c r="B395" s="1" t="s">
        <v>404</v>
      </c>
      <c r="C395" s="2">
        <v>0.15379646231800165</v>
      </c>
      <c r="D395" s="2">
        <v>8.1104478531089149E-3</v>
      </c>
      <c r="E395" s="2">
        <v>1.8327581912185038E-2</v>
      </c>
      <c r="F395" s="2">
        <v>2.9902172935922532E-2</v>
      </c>
      <c r="G395" s="2">
        <v>5.3382253185018285E-3</v>
      </c>
      <c r="H395" s="2">
        <v>0</v>
      </c>
      <c r="I395" s="2">
        <v>0</v>
      </c>
      <c r="J395" s="2">
        <v>0</v>
      </c>
      <c r="K395" s="2">
        <v>0</v>
      </c>
      <c r="L395" s="1">
        <v>0.21547489033771997</v>
      </c>
      <c r="M395" s="2">
        <v>0.19870649870205515</v>
      </c>
      <c r="N395" s="2">
        <v>2.4163519617474319E-3</v>
      </c>
      <c r="O395" s="2">
        <v>1.633095491056769E-3</v>
      </c>
      <c r="P395" s="2">
        <v>1.0144498738678743E-3</v>
      </c>
      <c r="Q395" s="2">
        <v>5.2846178111464103E-5</v>
      </c>
      <c r="R395" s="2">
        <v>0</v>
      </c>
      <c r="S395" s="2">
        <v>0</v>
      </c>
      <c r="T395" s="2">
        <v>0</v>
      </c>
      <c r="U395" s="2">
        <v>0</v>
      </c>
      <c r="V395" s="1">
        <v>0.2038232422068387</v>
      </c>
      <c r="W395" s="2">
        <v>4.5493579616557228E-2</v>
      </c>
      <c r="X395" s="2">
        <v>0</v>
      </c>
      <c r="Y395" s="2">
        <v>0</v>
      </c>
      <c r="Z395" s="2">
        <v>0</v>
      </c>
      <c r="AA395" s="2">
        <v>0</v>
      </c>
      <c r="AB395" s="2">
        <v>0</v>
      </c>
      <c r="AC395" s="2">
        <v>0</v>
      </c>
      <c r="AD395" s="2">
        <v>0</v>
      </c>
      <c r="AE395" s="2">
        <v>0</v>
      </c>
      <c r="AF395" s="1">
        <v>4.5493579616557228E-2</v>
      </c>
      <c r="AG395">
        <v>0.46479171216111587</v>
      </c>
    </row>
    <row r="396" spans="1:38" ht="15.75" thickBot="1" x14ac:dyDescent="0.3">
      <c r="A396" s="13" t="s">
        <v>359</v>
      </c>
      <c r="B396" s="14"/>
      <c r="C396" s="13">
        <v>0.17349255842604411</v>
      </c>
      <c r="D396" s="13">
        <v>8.1104478531089149E-3</v>
      </c>
      <c r="E396" s="13">
        <v>1.8327581912185038E-2</v>
      </c>
      <c r="F396" s="13">
        <v>2.9902172935922532E-2</v>
      </c>
      <c r="G396" s="13">
        <v>5.3382253185018285E-3</v>
      </c>
      <c r="H396" s="13">
        <v>0</v>
      </c>
      <c r="I396" s="13">
        <v>0</v>
      </c>
      <c r="J396" s="13">
        <v>0</v>
      </c>
      <c r="K396" s="13">
        <v>0</v>
      </c>
      <c r="L396" s="14">
        <v>0.23517098644576243</v>
      </c>
      <c r="M396" s="13">
        <v>0.19901202393012929</v>
      </c>
      <c r="N396" s="13">
        <v>2.4163519617474319E-3</v>
      </c>
      <c r="O396" s="13">
        <v>1.633095491056769E-3</v>
      </c>
      <c r="P396" s="13">
        <v>1.0144498738678743E-3</v>
      </c>
      <c r="Q396" s="13">
        <v>5.2846178111464103E-5</v>
      </c>
      <c r="R396" s="13">
        <v>0</v>
      </c>
      <c r="S396" s="13">
        <v>0</v>
      </c>
      <c r="T396" s="13">
        <v>0</v>
      </c>
      <c r="U396" s="13">
        <v>0</v>
      </c>
      <c r="V396" s="14">
        <v>0.20412876743491282</v>
      </c>
      <c r="W396" s="13">
        <v>4.5493579616557228E-2</v>
      </c>
      <c r="X396" s="13">
        <v>0</v>
      </c>
      <c r="Y396" s="13">
        <v>0</v>
      </c>
      <c r="Z396" s="13">
        <v>0</v>
      </c>
      <c r="AA396" s="13">
        <v>0</v>
      </c>
      <c r="AB396" s="13">
        <v>0</v>
      </c>
      <c r="AC396" s="13">
        <v>0</v>
      </c>
      <c r="AD396" s="13">
        <v>0</v>
      </c>
      <c r="AE396" s="13">
        <v>0</v>
      </c>
      <c r="AF396" s="14">
        <v>4.5493579616557228E-2</v>
      </c>
      <c r="AG396" s="13">
        <v>0.48479333349723241</v>
      </c>
      <c r="AH396" s="2"/>
      <c r="AI396" s="2"/>
      <c r="AJ396" s="2"/>
      <c r="AK396" s="2"/>
      <c r="AL396" s="2"/>
    </row>
    <row r="397" spans="1:38" ht="15.75" thickTop="1" x14ac:dyDescent="0.25">
      <c r="A397" s="2" t="s">
        <v>132</v>
      </c>
      <c r="B397" s="1" t="s">
        <v>403</v>
      </c>
      <c r="C397" s="2">
        <v>2.9728890518323229E-2</v>
      </c>
      <c r="D397" s="2">
        <v>6.6441351511556973E-2</v>
      </c>
      <c r="E397" s="2">
        <v>9.8977684060117269E-2</v>
      </c>
      <c r="F397" s="2">
        <v>6.0368297006797057E-2</v>
      </c>
      <c r="G397" s="2">
        <v>3.378456727060225E-2</v>
      </c>
      <c r="H397" s="2">
        <v>0</v>
      </c>
      <c r="I397" s="2">
        <v>0</v>
      </c>
      <c r="J397" s="2">
        <v>0</v>
      </c>
      <c r="K397" s="2">
        <v>0</v>
      </c>
      <c r="L397" s="1">
        <v>0.28930079036739675</v>
      </c>
      <c r="M397" s="2">
        <v>1.0355349921485155E-3</v>
      </c>
      <c r="N397" s="2">
        <v>1.3444073996589847E-3</v>
      </c>
      <c r="O397" s="2">
        <v>1.8048578076643534E-3</v>
      </c>
      <c r="P397" s="2">
        <v>0</v>
      </c>
      <c r="Q397" s="2">
        <v>4.9768298532824938E-4</v>
      </c>
      <c r="R397" s="2">
        <v>0</v>
      </c>
      <c r="S397" s="2">
        <v>0</v>
      </c>
      <c r="T397" s="2">
        <v>0</v>
      </c>
      <c r="U397" s="2">
        <v>0</v>
      </c>
      <c r="V397" s="1">
        <v>4.6824831848001035E-3</v>
      </c>
      <c r="W397" s="2">
        <v>2.9571942592870454E-5</v>
      </c>
      <c r="X397" s="2">
        <v>0</v>
      </c>
      <c r="Y397" s="2">
        <v>9.0594897117246E-4</v>
      </c>
      <c r="Z397" s="2">
        <v>0</v>
      </c>
      <c r="AA397" s="2">
        <v>0</v>
      </c>
      <c r="AB397" s="2">
        <v>0</v>
      </c>
      <c r="AC397" s="2">
        <v>0</v>
      </c>
      <c r="AD397" s="2">
        <v>0</v>
      </c>
      <c r="AE397" s="2">
        <v>0</v>
      </c>
      <c r="AF397" s="1">
        <v>9.3552091376533045E-4</v>
      </c>
      <c r="AG397">
        <v>0.2949187944659622</v>
      </c>
    </row>
    <row r="398" spans="1:38" x14ac:dyDescent="0.25">
      <c r="A398" s="2"/>
      <c r="B398" s="1" t="s">
        <v>402</v>
      </c>
      <c r="C398" s="2">
        <v>5.6905635085697424E-2</v>
      </c>
      <c r="D398" s="2">
        <v>2.0436231308921873E-2</v>
      </c>
      <c r="E398" s="2">
        <v>3.227957311009369E-2</v>
      </c>
      <c r="F398" s="2">
        <v>1.5081070634228651E-2</v>
      </c>
      <c r="G398" s="2">
        <v>1.8141031372566386E-2</v>
      </c>
      <c r="H398" s="2">
        <v>0</v>
      </c>
      <c r="I398" s="2">
        <v>0</v>
      </c>
      <c r="J398" s="2">
        <v>0</v>
      </c>
      <c r="K398" s="2">
        <v>0</v>
      </c>
      <c r="L398" s="1">
        <v>0.14284354151150802</v>
      </c>
      <c r="M398" s="2">
        <v>7.7173595423161451E-3</v>
      </c>
      <c r="N398" s="2">
        <v>6.439917444742589E-3</v>
      </c>
      <c r="O398" s="2">
        <v>7.1581540497473997E-3</v>
      </c>
      <c r="P398" s="2">
        <v>1.0207776424896685E-4</v>
      </c>
      <c r="Q398" s="2">
        <v>2.0036715078536594E-2</v>
      </c>
      <c r="R398" s="2">
        <v>0</v>
      </c>
      <c r="S398" s="2">
        <v>0</v>
      </c>
      <c r="T398" s="2">
        <v>0</v>
      </c>
      <c r="U398" s="2">
        <v>0</v>
      </c>
      <c r="V398" s="1">
        <v>4.1454223879591696E-2</v>
      </c>
      <c r="W398" s="2">
        <v>0</v>
      </c>
      <c r="X398" s="2">
        <v>0</v>
      </c>
      <c r="Y398" s="2">
        <v>1.0353318403328472E-3</v>
      </c>
      <c r="Z398" s="2">
        <v>0</v>
      </c>
      <c r="AA398" s="2">
        <v>0</v>
      </c>
      <c r="AB398" s="2">
        <v>0</v>
      </c>
      <c r="AC398" s="2">
        <v>0</v>
      </c>
      <c r="AD398" s="2">
        <v>0</v>
      </c>
      <c r="AE398" s="2">
        <v>0</v>
      </c>
      <c r="AF398" s="1">
        <v>1.0353318403328472E-3</v>
      </c>
      <c r="AG398">
        <v>0.18533309723143257</v>
      </c>
    </row>
    <row r="399" spans="1:38" x14ac:dyDescent="0.25">
      <c r="A399" s="2"/>
      <c r="B399" s="1" t="s">
        <v>404</v>
      </c>
      <c r="C399" s="2">
        <v>0.24864842511307447</v>
      </c>
      <c r="D399" s="2">
        <v>0.12214286003160049</v>
      </c>
      <c r="E399" s="2">
        <v>0.27928723533902894</v>
      </c>
      <c r="F399" s="2">
        <v>0.24030579023625076</v>
      </c>
      <c r="G399" s="2">
        <v>0.19237605649934494</v>
      </c>
      <c r="H399" s="2">
        <v>2.8591901833211451E-2</v>
      </c>
      <c r="I399" s="2">
        <v>0</v>
      </c>
      <c r="J399" s="2">
        <v>0</v>
      </c>
      <c r="K399" s="2">
        <v>0</v>
      </c>
      <c r="L399" s="1">
        <v>1.1113522690525111</v>
      </c>
      <c r="M399" s="2">
        <v>8.2931557621473403E-2</v>
      </c>
      <c r="N399" s="2">
        <v>4.1103316203586648E-2</v>
      </c>
      <c r="O399" s="2">
        <v>8.3793484155586462E-2</v>
      </c>
      <c r="P399" s="2">
        <v>1.2776649062429349E-2</v>
      </c>
      <c r="Q399" s="2">
        <v>6.1479329713790054E-2</v>
      </c>
      <c r="R399" s="2">
        <v>4.0382758808299099E-3</v>
      </c>
      <c r="S399" s="2">
        <v>0</v>
      </c>
      <c r="T399" s="2">
        <v>0</v>
      </c>
      <c r="U399" s="2">
        <v>0</v>
      </c>
      <c r="V399" s="1">
        <v>0.28612261263769578</v>
      </c>
      <c r="W399" s="2">
        <v>5.0272302407879783E-4</v>
      </c>
      <c r="X399" s="2">
        <v>1.4565195978651537E-3</v>
      </c>
      <c r="Y399" s="2">
        <v>1.7808721071297617E-2</v>
      </c>
      <c r="Z399" s="2">
        <v>3.3384299561166225E-3</v>
      </c>
      <c r="AA399" s="2">
        <v>4.8794369421310659E-3</v>
      </c>
      <c r="AB399" s="2">
        <v>1.3205854680749876E-3</v>
      </c>
      <c r="AC399" s="2">
        <v>0</v>
      </c>
      <c r="AD399" s="2">
        <v>0</v>
      </c>
      <c r="AE399" s="2">
        <v>0</v>
      </c>
      <c r="AF399" s="1">
        <v>2.9306416059564244E-2</v>
      </c>
      <c r="AG399">
        <v>1.4267812977497709</v>
      </c>
    </row>
    <row r="400" spans="1:38" ht="15.75" thickBot="1" x14ac:dyDescent="0.3">
      <c r="A400" s="13" t="s">
        <v>360</v>
      </c>
      <c r="B400" s="14"/>
      <c r="C400" s="13">
        <v>0.33528295071709513</v>
      </c>
      <c r="D400" s="13">
        <v>0.20902044285207932</v>
      </c>
      <c r="E400" s="13">
        <v>0.41054449250923991</v>
      </c>
      <c r="F400" s="13">
        <v>0.31575515787727648</v>
      </c>
      <c r="G400" s="13">
        <v>0.24430165514251356</v>
      </c>
      <c r="H400" s="13">
        <v>2.8591901833211451E-2</v>
      </c>
      <c r="I400" s="13">
        <v>0</v>
      </c>
      <c r="J400" s="13">
        <v>0</v>
      </c>
      <c r="K400" s="13">
        <v>0</v>
      </c>
      <c r="L400" s="14">
        <v>1.5434966009314157</v>
      </c>
      <c r="M400" s="13">
        <v>9.1684452155938054E-2</v>
      </c>
      <c r="N400" s="13">
        <v>4.888764104798822E-2</v>
      </c>
      <c r="O400" s="13">
        <v>9.2756496012998221E-2</v>
      </c>
      <c r="P400" s="13">
        <v>1.2878726826678318E-2</v>
      </c>
      <c r="Q400" s="13">
        <v>8.201372777765488E-2</v>
      </c>
      <c r="R400" s="13">
        <v>4.0382758808299099E-3</v>
      </c>
      <c r="S400" s="13">
        <v>0</v>
      </c>
      <c r="T400" s="13">
        <v>0</v>
      </c>
      <c r="U400" s="13">
        <v>0</v>
      </c>
      <c r="V400" s="14">
        <v>0.33225931970208761</v>
      </c>
      <c r="W400" s="13">
        <v>5.3229496667166827E-4</v>
      </c>
      <c r="X400" s="13">
        <v>1.4565195978651537E-3</v>
      </c>
      <c r="Y400" s="13">
        <v>1.9750001882802921E-2</v>
      </c>
      <c r="Z400" s="13">
        <v>3.3384299561166225E-3</v>
      </c>
      <c r="AA400" s="13">
        <v>4.8794369421310659E-3</v>
      </c>
      <c r="AB400" s="13">
        <v>1.3205854680749876E-3</v>
      </c>
      <c r="AC400" s="13">
        <v>0</v>
      </c>
      <c r="AD400" s="13">
        <v>0</v>
      </c>
      <c r="AE400" s="13">
        <v>0</v>
      </c>
      <c r="AF400" s="14">
        <v>3.1277268813662419E-2</v>
      </c>
      <c r="AG400" s="13">
        <v>1.9070331894471655</v>
      </c>
      <c r="AH400" s="2"/>
      <c r="AI400" s="2"/>
      <c r="AJ400" s="2"/>
      <c r="AK400" s="2"/>
      <c r="AL400" s="2"/>
    </row>
    <row r="401" spans="1:38" ht="15.75" thickTop="1" x14ac:dyDescent="0.25">
      <c r="A401" s="2" t="s">
        <v>133</v>
      </c>
      <c r="B401" s="1" t="s">
        <v>403</v>
      </c>
      <c r="C401" s="2">
        <v>0</v>
      </c>
      <c r="D401" s="2">
        <v>0</v>
      </c>
      <c r="E401" s="2">
        <v>0</v>
      </c>
      <c r="F401" s="2">
        <v>1.0347848859893786E-2</v>
      </c>
      <c r="G401" s="2">
        <v>3.8580496376582979E-2</v>
      </c>
      <c r="H401" s="2">
        <v>2.9877808479264971E-4</v>
      </c>
      <c r="I401" s="2">
        <v>0</v>
      </c>
      <c r="J401" s="2">
        <v>0</v>
      </c>
      <c r="K401" s="2">
        <v>0</v>
      </c>
      <c r="L401" s="1">
        <v>4.9227123321269418E-2</v>
      </c>
      <c r="M401" s="2">
        <v>0</v>
      </c>
      <c r="N401" s="2">
        <v>0</v>
      </c>
      <c r="O401" s="2">
        <v>0</v>
      </c>
      <c r="P401" s="2">
        <v>0</v>
      </c>
      <c r="Q401" s="2">
        <v>8.5724999040969908E-3</v>
      </c>
      <c r="R401" s="2">
        <v>4.8496753539734039E-3</v>
      </c>
      <c r="S401" s="2">
        <v>0</v>
      </c>
      <c r="T401" s="2">
        <v>0</v>
      </c>
      <c r="U401" s="2">
        <v>0</v>
      </c>
      <c r="V401" s="1">
        <v>1.3422175258070395E-2</v>
      </c>
      <c r="W401" s="2">
        <v>0</v>
      </c>
      <c r="X401" s="2">
        <v>0</v>
      </c>
      <c r="Y401" s="2">
        <v>0</v>
      </c>
      <c r="Z401" s="2">
        <v>0</v>
      </c>
      <c r="AA401" s="2">
        <v>0</v>
      </c>
      <c r="AB401" s="2">
        <v>0</v>
      </c>
      <c r="AC401" s="2">
        <v>0</v>
      </c>
      <c r="AD401" s="2">
        <v>0</v>
      </c>
      <c r="AE401" s="2">
        <v>0</v>
      </c>
      <c r="AF401" s="1">
        <v>0</v>
      </c>
      <c r="AG401">
        <v>6.2649298579339804E-2</v>
      </c>
    </row>
    <row r="402" spans="1:38" x14ac:dyDescent="0.25">
      <c r="A402" s="2"/>
      <c r="B402" s="1" t="s">
        <v>402</v>
      </c>
      <c r="C402" s="2">
        <v>0</v>
      </c>
      <c r="D402" s="2">
        <v>0</v>
      </c>
      <c r="E402" s="2">
        <v>0</v>
      </c>
      <c r="F402" s="2">
        <v>1.5914176142979686E-2</v>
      </c>
      <c r="G402" s="2">
        <v>4.2420225933224129E-2</v>
      </c>
      <c r="H402" s="2">
        <v>0</v>
      </c>
      <c r="I402" s="2">
        <v>0</v>
      </c>
      <c r="J402" s="2">
        <v>0</v>
      </c>
      <c r="K402" s="2">
        <v>0</v>
      </c>
      <c r="L402" s="1">
        <v>5.8334402076203815E-2</v>
      </c>
      <c r="M402" s="2">
        <v>0</v>
      </c>
      <c r="N402" s="2">
        <v>0</v>
      </c>
      <c r="O402" s="2">
        <v>0</v>
      </c>
      <c r="P402" s="2">
        <v>1.3023017734184971E-3</v>
      </c>
      <c r="Q402" s="2">
        <v>3.0199397323016151E-2</v>
      </c>
      <c r="R402" s="2">
        <v>2.8653025075385443E-2</v>
      </c>
      <c r="S402" s="2">
        <v>0</v>
      </c>
      <c r="T402" s="2">
        <v>0</v>
      </c>
      <c r="U402" s="2">
        <v>0</v>
      </c>
      <c r="V402" s="1">
        <v>6.0154724171820093E-2</v>
      </c>
      <c r="W402" s="2">
        <v>0</v>
      </c>
      <c r="X402" s="2">
        <v>0</v>
      </c>
      <c r="Y402" s="2">
        <v>0</v>
      </c>
      <c r="Z402" s="2">
        <v>0</v>
      </c>
      <c r="AA402" s="2">
        <v>0</v>
      </c>
      <c r="AB402" s="2">
        <v>1.1735074689325107E-3</v>
      </c>
      <c r="AC402" s="2">
        <v>0</v>
      </c>
      <c r="AD402" s="2">
        <v>0</v>
      </c>
      <c r="AE402" s="2">
        <v>0</v>
      </c>
      <c r="AF402" s="1">
        <v>1.1735074689325107E-3</v>
      </c>
      <c r="AG402">
        <v>0.1196626337169564</v>
      </c>
    </row>
    <row r="403" spans="1:38" x14ac:dyDescent="0.25">
      <c r="A403" s="2"/>
      <c r="B403" s="1" t="s">
        <v>404</v>
      </c>
      <c r="C403" s="2">
        <v>0</v>
      </c>
      <c r="D403" s="2">
        <v>0</v>
      </c>
      <c r="E403" s="2">
        <v>8.9892414595811316E-4</v>
      </c>
      <c r="F403" s="2">
        <v>1.6567793488645587E-2</v>
      </c>
      <c r="G403" s="2">
        <v>1.9005271255935607E-2</v>
      </c>
      <c r="H403" s="2">
        <v>6.1106142879393017E-5</v>
      </c>
      <c r="I403" s="2">
        <v>0</v>
      </c>
      <c r="J403" s="2">
        <v>0</v>
      </c>
      <c r="K403" s="2">
        <v>0</v>
      </c>
      <c r="L403" s="1">
        <v>3.65330950334187E-2</v>
      </c>
      <c r="M403" s="2">
        <v>0</v>
      </c>
      <c r="N403" s="2">
        <v>0</v>
      </c>
      <c r="O403" s="2">
        <v>0</v>
      </c>
      <c r="P403" s="2">
        <v>3.6254368418866534E-3</v>
      </c>
      <c r="Q403" s="2">
        <v>8.8638037741273365E-2</v>
      </c>
      <c r="R403" s="2">
        <v>6.4724071238098285E-2</v>
      </c>
      <c r="S403" s="2">
        <v>0</v>
      </c>
      <c r="T403" s="2">
        <v>0</v>
      </c>
      <c r="U403" s="2">
        <v>0</v>
      </c>
      <c r="V403" s="1">
        <v>0.15698754582125832</v>
      </c>
      <c r="W403" s="2">
        <v>0</v>
      </c>
      <c r="X403" s="2">
        <v>0</v>
      </c>
      <c r="Y403" s="2">
        <v>0</v>
      </c>
      <c r="Z403" s="2">
        <v>0</v>
      </c>
      <c r="AA403" s="2">
        <v>0</v>
      </c>
      <c r="AB403" s="2">
        <v>2.807316682528517E-2</v>
      </c>
      <c r="AC403" s="2">
        <v>0</v>
      </c>
      <c r="AD403" s="2">
        <v>0</v>
      </c>
      <c r="AE403" s="2">
        <v>0</v>
      </c>
      <c r="AF403" s="1">
        <v>2.807316682528517E-2</v>
      </c>
      <c r="AG403">
        <v>0.22159380767996215</v>
      </c>
    </row>
    <row r="404" spans="1:38" ht="15.75" thickBot="1" x14ac:dyDescent="0.3">
      <c r="A404" s="13" t="s">
        <v>361</v>
      </c>
      <c r="B404" s="14"/>
      <c r="C404" s="13">
        <v>0</v>
      </c>
      <c r="D404" s="13">
        <v>0</v>
      </c>
      <c r="E404" s="13">
        <v>8.9892414595811316E-4</v>
      </c>
      <c r="F404" s="13">
        <v>4.2829818491519053E-2</v>
      </c>
      <c r="G404" s="13">
        <v>0.10000599356574272</v>
      </c>
      <c r="H404" s="13">
        <v>3.5988422767204272E-4</v>
      </c>
      <c r="I404" s="13">
        <v>0</v>
      </c>
      <c r="J404" s="13">
        <v>0</v>
      </c>
      <c r="K404" s="13">
        <v>0</v>
      </c>
      <c r="L404" s="14">
        <v>0.14409462043089194</v>
      </c>
      <c r="M404" s="13">
        <v>0</v>
      </c>
      <c r="N404" s="13">
        <v>0</v>
      </c>
      <c r="O404" s="13">
        <v>0</v>
      </c>
      <c r="P404" s="13">
        <v>4.9277386153051507E-3</v>
      </c>
      <c r="Q404" s="13">
        <v>0.12740993496838651</v>
      </c>
      <c r="R404" s="13">
        <v>9.8226771667457136E-2</v>
      </c>
      <c r="S404" s="13">
        <v>0</v>
      </c>
      <c r="T404" s="13">
        <v>0</v>
      </c>
      <c r="U404" s="13">
        <v>0</v>
      </c>
      <c r="V404" s="14">
        <v>0.2305644452511488</v>
      </c>
      <c r="W404" s="13">
        <v>0</v>
      </c>
      <c r="X404" s="13">
        <v>0</v>
      </c>
      <c r="Y404" s="13">
        <v>0</v>
      </c>
      <c r="Z404" s="13">
        <v>0</v>
      </c>
      <c r="AA404" s="13">
        <v>0</v>
      </c>
      <c r="AB404" s="13">
        <v>2.9246674294217678E-2</v>
      </c>
      <c r="AC404" s="13">
        <v>0</v>
      </c>
      <c r="AD404" s="13">
        <v>0</v>
      </c>
      <c r="AE404" s="13">
        <v>0</v>
      </c>
      <c r="AF404" s="14">
        <v>2.9246674294217678E-2</v>
      </c>
      <c r="AG404" s="13">
        <v>0.40390573997625839</v>
      </c>
      <c r="AH404" s="2"/>
      <c r="AI404" s="2"/>
      <c r="AJ404" s="2"/>
      <c r="AK404" s="2"/>
      <c r="AL404" s="2"/>
    </row>
    <row r="405" spans="1:38" ht="15.75" thickTop="1" x14ac:dyDescent="0.25">
      <c r="A405" s="2" t="s">
        <v>134</v>
      </c>
      <c r="B405" s="1" t="s">
        <v>403</v>
      </c>
      <c r="C405" s="2">
        <v>0</v>
      </c>
      <c r="D405" s="2">
        <v>0</v>
      </c>
      <c r="E405" s="2">
        <v>2.4218934339093249E-4</v>
      </c>
      <c r="F405" s="2">
        <v>1.419090890033023E-4</v>
      </c>
      <c r="G405" s="2">
        <v>0</v>
      </c>
      <c r="H405" s="2">
        <v>0</v>
      </c>
      <c r="I405" s="2">
        <v>0</v>
      </c>
      <c r="J405" s="2">
        <v>0</v>
      </c>
      <c r="K405" s="2">
        <v>0</v>
      </c>
      <c r="L405" s="1">
        <v>3.8409843239423482E-4</v>
      </c>
      <c r="M405" s="2">
        <v>0</v>
      </c>
      <c r="N405" s="2">
        <v>0</v>
      </c>
      <c r="O405" s="2">
        <v>0</v>
      </c>
      <c r="P405" s="2">
        <v>0</v>
      </c>
      <c r="Q405" s="2">
        <v>0</v>
      </c>
      <c r="R405" s="2">
        <v>0</v>
      </c>
      <c r="S405" s="2">
        <v>0</v>
      </c>
      <c r="T405" s="2">
        <v>0</v>
      </c>
      <c r="U405" s="2">
        <v>0</v>
      </c>
      <c r="V405" s="1">
        <v>0</v>
      </c>
      <c r="W405" s="2">
        <v>0</v>
      </c>
      <c r="X405" s="2">
        <v>0</v>
      </c>
      <c r="Y405" s="2">
        <v>0</v>
      </c>
      <c r="Z405" s="2">
        <v>0</v>
      </c>
      <c r="AA405" s="2">
        <v>0</v>
      </c>
      <c r="AB405" s="2">
        <v>0</v>
      </c>
      <c r="AC405" s="2">
        <v>0</v>
      </c>
      <c r="AD405" s="2">
        <v>0</v>
      </c>
      <c r="AE405" s="2">
        <v>0</v>
      </c>
      <c r="AF405" s="1">
        <v>0</v>
      </c>
      <c r="AG405">
        <v>3.8409843239423482E-4</v>
      </c>
    </row>
    <row r="406" spans="1:38" x14ac:dyDescent="0.25">
      <c r="A406" s="2"/>
      <c r="B406" s="1" t="s">
        <v>402</v>
      </c>
      <c r="C406" s="2">
        <v>0</v>
      </c>
      <c r="D406" s="2">
        <v>0</v>
      </c>
      <c r="E406" s="2">
        <v>1.4754109351345078E-2</v>
      </c>
      <c r="F406" s="2">
        <v>4.380027825256462E-3</v>
      </c>
      <c r="G406" s="2">
        <v>0</v>
      </c>
      <c r="H406" s="2">
        <v>0</v>
      </c>
      <c r="I406" s="2">
        <v>0</v>
      </c>
      <c r="J406" s="2">
        <v>0</v>
      </c>
      <c r="K406" s="2">
        <v>0</v>
      </c>
      <c r="L406" s="1">
        <v>1.9134137176601541E-2</v>
      </c>
      <c r="M406" s="2">
        <v>0</v>
      </c>
      <c r="N406" s="2">
        <v>0</v>
      </c>
      <c r="O406" s="2">
        <v>0</v>
      </c>
      <c r="P406" s="2">
        <v>1.4142365901076618E-4</v>
      </c>
      <c r="Q406" s="2">
        <v>0</v>
      </c>
      <c r="R406" s="2">
        <v>0</v>
      </c>
      <c r="S406" s="2">
        <v>0</v>
      </c>
      <c r="T406" s="2">
        <v>0</v>
      </c>
      <c r="U406" s="2">
        <v>0</v>
      </c>
      <c r="V406" s="1">
        <v>1.4142365901076618E-4</v>
      </c>
      <c r="W406" s="2">
        <v>0</v>
      </c>
      <c r="X406" s="2">
        <v>0</v>
      </c>
      <c r="Y406" s="2">
        <v>0</v>
      </c>
      <c r="Z406" s="2">
        <v>0</v>
      </c>
      <c r="AA406" s="2">
        <v>0</v>
      </c>
      <c r="AB406" s="2">
        <v>0</v>
      </c>
      <c r="AC406" s="2">
        <v>0</v>
      </c>
      <c r="AD406" s="2">
        <v>0</v>
      </c>
      <c r="AE406" s="2">
        <v>0</v>
      </c>
      <c r="AF406" s="1">
        <v>0</v>
      </c>
      <c r="AG406">
        <v>1.9275560835612309E-2</v>
      </c>
    </row>
    <row r="407" spans="1:38" x14ac:dyDescent="0.25">
      <c r="A407" s="2"/>
      <c r="B407" s="1" t="s">
        <v>404</v>
      </c>
      <c r="C407" s="2">
        <v>0</v>
      </c>
      <c r="D407" s="2">
        <v>9.6050433362445862E-4</v>
      </c>
      <c r="E407" s="2">
        <v>0.13572911362917373</v>
      </c>
      <c r="F407" s="2">
        <v>7.5039760757976803E-2</v>
      </c>
      <c r="G407" s="2">
        <v>5.1560807407725591E-3</v>
      </c>
      <c r="H407" s="2">
        <v>0</v>
      </c>
      <c r="I407" s="2">
        <v>0</v>
      </c>
      <c r="J407" s="2">
        <v>0</v>
      </c>
      <c r="K407" s="2">
        <v>0</v>
      </c>
      <c r="L407" s="1">
        <v>0.21688545946154753</v>
      </c>
      <c r="M407" s="2">
        <v>0</v>
      </c>
      <c r="N407" s="2">
        <v>6.4496958472672571E-4</v>
      </c>
      <c r="O407" s="2">
        <v>5.6328486845108452E-2</v>
      </c>
      <c r="P407" s="2">
        <v>4.9979973406535427E-2</v>
      </c>
      <c r="Q407" s="2">
        <v>3.7033724412608549E-2</v>
      </c>
      <c r="R407" s="2">
        <v>0</v>
      </c>
      <c r="S407" s="2">
        <v>0</v>
      </c>
      <c r="T407" s="2">
        <v>0</v>
      </c>
      <c r="U407" s="2">
        <v>0</v>
      </c>
      <c r="V407" s="1">
        <v>0.14398715424897915</v>
      </c>
      <c r="W407" s="2">
        <v>0</v>
      </c>
      <c r="X407" s="2">
        <v>0</v>
      </c>
      <c r="Y407" s="2">
        <v>7.199623082162406E-4</v>
      </c>
      <c r="Z407" s="2">
        <v>1.2770443684933614E-3</v>
      </c>
      <c r="AA407" s="2">
        <v>0</v>
      </c>
      <c r="AB407" s="2">
        <v>0</v>
      </c>
      <c r="AC407" s="2">
        <v>0</v>
      </c>
      <c r="AD407" s="2">
        <v>0</v>
      </c>
      <c r="AE407" s="2">
        <v>0</v>
      </c>
      <c r="AF407" s="1">
        <v>1.9970066767096019E-3</v>
      </c>
      <c r="AG407">
        <v>0.3628696203872363</v>
      </c>
    </row>
    <row r="408" spans="1:38" ht="15.75" thickBot="1" x14ac:dyDescent="0.3">
      <c r="A408" s="13" t="s">
        <v>362</v>
      </c>
      <c r="B408" s="14"/>
      <c r="C408" s="13">
        <v>0</v>
      </c>
      <c r="D408" s="13">
        <v>9.6050433362445862E-4</v>
      </c>
      <c r="E408" s="13">
        <v>0.15072541232390974</v>
      </c>
      <c r="F408" s="13">
        <v>7.9561697672236559E-2</v>
      </c>
      <c r="G408" s="13">
        <v>5.1560807407725591E-3</v>
      </c>
      <c r="H408" s="13">
        <v>0</v>
      </c>
      <c r="I408" s="13">
        <v>0</v>
      </c>
      <c r="J408" s="13">
        <v>0</v>
      </c>
      <c r="K408" s="13">
        <v>0</v>
      </c>
      <c r="L408" s="14">
        <v>0.23640369507054329</v>
      </c>
      <c r="M408" s="13">
        <v>0</v>
      </c>
      <c r="N408" s="13">
        <v>6.4496958472672571E-4</v>
      </c>
      <c r="O408" s="13">
        <v>5.6328486845108452E-2</v>
      </c>
      <c r="P408" s="13">
        <v>5.0121397065546192E-2</v>
      </c>
      <c r="Q408" s="13">
        <v>3.7033724412608549E-2</v>
      </c>
      <c r="R408" s="13">
        <v>0</v>
      </c>
      <c r="S408" s="13">
        <v>0</v>
      </c>
      <c r="T408" s="13">
        <v>0</v>
      </c>
      <c r="U408" s="13">
        <v>0</v>
      </c>
      <c r="V408" s="14">
        <v>0.14412857790798991</v>
      </c>
      <c r="W408" s="13">
        <v>0</v>
      </c>
      <c r="X408" s="13">
        <v>0</v>
      </c>
      <c r="Y408" s="13">
        <v>7.199623082162406E-4</v>
      </c>
      <c r="Z408" s="13">
        <v>1.2770443684933614E-3</v>
      </c>
      <c r="AA408" s="13">
        <v>0</v>
      </c>
      <c r="AB408" s="13">
        <v>0</v>
      </c>
      <c r="AC408" s="13">
        <v>0</v>
      </c>
      <c r="AD408" s="13">
        <v>0</v>
      </c>
      <c r="AE408" s="13">
        <v>0</v>
      </c>
      <c r="AF408" s="14">
        <v>1.9970066767096019E-3</v>
      </c>
      <c r="AG408" s="13">
        <v>0.38252927965524286</v>
      </c>
      <c r="AH408" s="2"/>
      <c r="AI408" s="2"/>
      <c r="AJ408" s="2"/>
      <c r="AK408" s="2"/>
      <c r="AL408" s="2"/>
    </row>
    <row r="409" spans="1:38" ht="15.75" thickTop="1" x14ac:dyDescent="0.25">
      <c r="A409" s="2" t="s">
        <v>135</v>
      </c>
      <c r="B409" s="1" t="s">
        <v>403</v>
      </c>
      <c r="C409" s="2">
        <v>0</v>
      </c>
      <c r="D409" s="2">
        <v>3.4537154244412111E-4</v>
      </c>
      <c r="E409" s="2">
        <v>7.9124161325643948E-5</v>
      </c>
      <c r="F409" s="2">
        <v>1.8932321943186323E-4</v>
      </c>
      <c r="G409" s="2">
        <v>0</v>
      </c>
      <c r="H409" s="2">
        <v>0</v>
      </c>
      <c r="I409" s="2">
        <v>0</v>
      </c>
      <c r="J409" s="2">
        <v>0</v>
      </c>
      <c r="K409" s="2">
        <v>0</v>
      </c>
      <c r="L409" s="1">
        <v>6.1381892320162823E-4</v>
      </c>
      <c r="M409" s="2">
        <v>0</v>
      </c>
      <c r="N409" s="2">
        <v>0</v>
      </c>
      <c r="O409" s="2">
        <v>0</v>
      </c>
      <c r="P409" s="2">
        <v>0</v>
      </c>
      <c r="Q409" s="2">
        <v>0</v>
      </c>
      <c r="R409" s="2">
        <v>0</v>
      </c>
      <c r="S409" s="2">
        <v>0</v>
      </c>
      <c r="T409" s="2">
        <v>0</v>
      </c>
      <c r="U409" s="2">
        <v>0</v>
      </c>
      <c r="V409" s="1">
        <v>0</v>
      </c>
      <c r="W409" s="2">
        <v>0</v>
      </c>
      <c r="X409" s="2">
        <v>0</v>
      </c>
      <c r="Y409" s="2">
        <v>0</v>
      </c>
      <c r="Z409" s="2">
        <v>0</v>
      </c>
      <c r="AA409" s="2">
        <v>0</v>
      </c>
      <c r="AB409" s="2">
        <v>0</v>
      </c>
      <c r="AC409" s="2">
        <v>0</v>
      </c>
      <c r="AD409" s="2">
        <v>0</v>
      </c>
      <c r="AE409" s="2">
        <v>0</v>
      </c>
      <c r="AF409" s="1">
        <v>0</v>
      </c>
      <c r="AG409">
        <v>6.1381892320162823E-4</v>
      </c>
    </row>
    <row r="410" spans="1:38" x14ac:dyDescent="0.25">
      <c r="A410" s="2"/>
      <c r="B410" s="1" t="s">
        <v>402</v>
      </c>
      <c r="C410" s="2">
        <v>0</v>
      </c>
      <c r="D410" s="2">
        <v>1.3814861697764843E-4</v>
      </c>
      <c r="E410" s="2">
        <v>7.7722570815624804E-4</v>
      </c>
      <c r="F410" s="2">
        <v>5.8076664574861795E-3</v>
      </c>
      <c r="G410" s="2">
        <v>0</v>
      </c>
      <c r="H410" s="2">
        <v>0</v>
      </c>
      <c r="I410" s="2">
        <v>0</v>
      </c>
      <c r="J410" s="2">
        <v>0</v>
      </c>
      <c r="K410" s="2">
        <v>0</v>
      </c>
      <c r="L410" s="1">
        <v>6.723040782620076E-3</v>
      </c>
      <c r="M410" s="2">
        <v>0</v>
      </c>
      <c r="N410" s="2">
        <v>0</v>
      </c>
      <c r="O410" s="2">
        <v>0</v>
      </c>
      <c r="P410" s="2">
        <v>0</v>
      </c>
      <c r="Q410" s="2">
        <v>0</v>
      </c>
      <c r="R410" s="2">
        <v>0</v>
      </c>
      <c r="S410" s="2">
        <v>0</v>
      </c>
      <c r="T410" s="2">
        <v>0</v>
      </c>
      <c r="U410" s="2">
        <v>0</v>
      </c>
      <c r="V410" s="1">
        <v>0</v>
      </c>
      <c r="W410" s="2">
        <v>0</v>
      </c>
      <c r="X410" s="2">
        <v>0</v>
      </c>
      <c r="Y410" s="2">
        <v>0</v>
      </c>
      <c r="Z410" s="2">
        <v>0</v>
      </c>
      <c r="AA410" s="2">
        <v>0</v>
      </c>
      <c r="AB410" s="2">
        <v>0</v>
      </c>
      <c r="AC410" s="2">
        <v>0</v>
      </c>
      <c r="AD410" s="2">
        <v>0</v>
      </c>
      <c r="AE410" s="2">
        <v>0</v>
      </c>
      <c r="AF410" s="1">
        <v>0</v>
      </c>
      <c r="AG410">
        <v>6.723040782620076E-3</v>
      </c>
    </row>
    <row r="411" spans="1:38" x14ac:dyDescent="0.25">
      <c r="A411" s="2"/>
      <c r="B411" s="1" t="s">
        <v>404</v>
      </c>
      <c r="C411" s="2">
        <v>0</v>
      </c>
      <c r="D411" s="2">
        <v>1.0368471123580098E-2</v>
      </c>
      <c r="E411" s="2">
        <v>3.1130703836960746E-2</v>
      </c>
      <c r="F411" s="2">
        <v>2.2385896968369338E-2</v>
      </c>
      <c r="G411" s="2">
        <v>3.7082169839491359E-4</v>
      </c>
      <c r="H411" s="2">
        <v>0</v>
      </c>
      <c r="I411" s="2">
        <v>0</v>
      </c>
      <c r="J411" s="2">
        <v>0</v>
      </c>
      <c r="K411" s="2">
        <v>0</v>
      </c>
      <c r="L411" s="1">
        <v>6.4255893627305091E-2</v>
      </c>
      <c r="M411" s="2">
        <v>0</v>
      </c>
      <c r="N411" s="2">
        <v>0</v>
      </c>
      <c r="O411" s="2">
        <v>1.4920516871518219E-3</v>
      </c>
      <c r="P411" s="2">
        <v>1.4414652313015355E-2</v>
      </c>
      <c r="Q411" s="2">
        <v>0</v>
      </c>
      <c r="R411" s="2">
        <v>0</v>
      </c>
      <c r="S411" s="2">
        <v>0</v>
      </c>
      <c r="T411" s="2">
        <v>0</v>
      </c>
      <c r="U411" s="2">
        <v>0</v>
      </c>
      <c r="V411" s="1">
        <v>1.5906704000167176E-2</v>
      </c>
      <c r="W411" s="2">
        <v>0</v>
      </c>
      <c r="X411" s="2">
        <v>0</v>
      </c>
      <c r="Y411" s="2">
        <v>0</v>
      </c>
      <c r="Z411" s="2">
        <v>0</v>
      </c>
      <c r="AA411" s="2">
        <v>0</v>
      </c>
      <c r="AB411" s="2">
        <v>0</v>
      </c>
      <c r="AC411" s="2">
        <v>0</v>
      </c>
      <c r="AD411" s="2">
        <v>0</v>
      </c>
      <c r="AE411" s="2">
        <v>0</v>
      </c>
      <c r="AF411" s="1">
        <v>0</v>
      </c>
      <c r="AG411">
        <v>8.0162597627472271E-2</v>
      </c>
    </row>
    <row r="412" spans="1:38" ht="15.75" thickBot="1" x14ac:dyDescent="0.3">
      <c r="A412" s="13" t="s">
        <v>363</v>
      </c>
      <c r="B412" s="14"/>
      <c r="C412" s="13">
        <v>0</v>
      </c>
      <c r="D412" s="13">
        <v>1.0851991283001869E-2</v>
      </c>
      <c r="E412" s="13">
        <v>3.1987053706442642E-2</v>
      </c>
      <c r="F412" s="13">
        <v>2.8382886645287379E-2</v>
      </c>
      <c r="G412" s="13">
        <v>3.7082169839491359E-4</v>
      </c>
      <c r="H412" s="13">
        <v>0</v>
      </c>
      <c r="I412" s="13">
        <v>0</v>
      </c>
      <c r="J412" s="13">
        <v>0</v>
      </c>
      <c r="K412" s="13">
        <v>0</v>
      </c>
      <c r="L412" s="14">
        <v>7.1592753333126799E-2</v>
      </c>
      <c r="M412" s="13">
        <v>0</v>
      </c>
      <c r="N412" s="13">
        <v>0</v>
      </c>
      <c r="O412" s="13">
        <v>1.4920516871518219E-3</v>
      </c>
      <c r="P412" s="13">
        <v>1.4414652313015355E-2</v>
      </c>
      <c r="Q412" s="13">
        <v>0</v>
      </c>
      <c r="R412" s="13">
        <v>0</v>
      </c>
      <c r="S412" s="13">
        <v>0</v>
      </c>
      <c r="T412" s="13">
        <v>0</v>
      </c>
      <c r="U412" s="13">
        <v>0</v>
      </c>
      <c r="V412" s="14">
        <v>1.5906704000167176E-2</v>
      </c>
      <c r="W412" s="13">
        <v>0</v>
      </c>
      <c r="X412" s="13">
        <v>0</v>
      </c>
      <c r="Y412" s="13">
        <v>0</v>
      </c>
      <c r="Z412" s="13">
        <v>0</v>
      </c>
      <c r="AA412" s="13">
        <v>0</v>
      </c>
      <c r="AB412" s="13">
        <v>0</v>
      </c>
      <c r="AC412" s="13">
        <v>0</v>
      </c>
      <c r="AD412" s="13">
        <v>0</v>
      </c>
      <c r="AE412" s="13">
        <v>0</v>
      </c>
      <c r="AF412" s="14">
        <v>0</v>
      </c>
      <c r="AG412" s="13">
        <v>8.7499457333293978E-2</v>
      </c>
      <c r="AH412" s="2"/>
      <c r="AI412" s="2"/>
      <c r="AJ412" s="2"/>
      <c r="AK412" s="2"/>
      <c r="AL412" s="2"/>
    </row>
    <row r="413" spans="1:38" ht="15.75" thickTop="1" x14ac:dyDescent="0.25">
      <c r="A413" s="2" t="s">
        <v>136</v>
      </c>
      <c r="B413" s="1" t="s">
        <v>403</v>
      </c>
      <c r="C413" s="2">
        <v>8.9657072019371051E-2</v>
      </c>
      <c r="D413" s="2">
        <v>0</v>
      </c>
      <c r="E413" s="2">
        <v>0</v>
      </c>
      <c r="F413" s="2">
        <v>0</v>
      </c>
      <c r="G413" s="2">
        <v>0</v>
      </c>
      <c r="H413" s="2">
        <v>0</v>
      </c>
      <c r="I413" s="2">
        <v>0</v>
      </c>
      <c r="J413" s="2">
        <v>0</v>
      </c>
      <c r="K413" s="2">
        <v>0</v>
      </c>
      <c r="L413" s="1">
        <v>8.9657072019371051E-2</v>
      </c>
      <c r="M413" s="2">
        <v>2.3854912376717056E-2</v>
      </c>
      <c r="N413" s="2">
        <v>1.3476429078427056E-2</v>
      </c>
      <c r="O413" s="2">
        <v>0</v>
      </c>
      <c r="P413" s="2">
        <v>0</v>
      </c>
      <c r="Q413" s="2">
        <v>0</v>
      </c>
      <c r="R413" s="2">
        <v>0</v>
      </c>
      <c r="S413" s="2">
        <v>0</v>
      </c>
      <c r="T413" s="2">
        <v>0</v>
      </c>
      <c r="U413" s="2">
        <v>0</v>
      </c>
      <c r="V413" s="1">
        <v>3.7331341455144114E-2</v>
      </c>
      <c r="W413" s="2">
        <v>2.846335829968908E-5</v>
      </c>
      <c r="X413" s="2">
        <v>0</v>
      </c>
      <c r="Y413" s="2">
        <v>0</v>
      </c>
      <c r="Z413" s="2">
        <v>0</v>
      </c>
      <c r="AA413" s="2">
        <v>0</v>
      </c>
      <c r="AB413" s="2">
        <v>0</v>
      </c>
      <c r="AC413" s="2">
        <v>0</v>
      </c>
      <c r="AD413" s="2">
        <v>0</v>
      </c>
      <c r="AE413" s="2">
        <v>0</v>
      </c>
      <c r="AF413" s="1">
        <v>2.846335829968908E-5</v>
      </c>
      <c r="AG413">
        <v>0.12701687683281485</v>
      </c>
    </row>
    <row r="414" spans="1:38" x14ac:dyDescent="0.25">
      <c r="A414" s="2"/>
      <c r="B414" s="1" t="s">
        <v>402</v>
      </c>
      <c r="C414" s="2">
        <v>1.9278520224830457E-2</v>
      </c>
      <c r="D414" s="2">
        <v>0</v>
      </c>
      <c r="E414" s="2">
        <v>0</v>
      </c>
      <c r="F414" s="2">
        <v>0</v>
      </c>
      <c r="G414" s="2">
        <v>0</v>
      </c>
      <c r="H414" s="2">
        <v>0</v>
      </c>
      <c r="I414" s="2">
        <v>0</v>
      </c>
      <c r="J414" s="2">
        <v>0</v>
      </c>
      <c r="K414" s="2">
        <v>0</v>
      </c>
      <c r="L414" s="1">
        <v>1.9278520224830457E-2</v>
      </c>
      <c r="M414" s="2">
        <v>2.6521551410160323E-2</v>
      </c>
      <c r="N414" s="2">
        <v>2.8346103745586188E-2</v>
      </c>
      <c r="O414" s="2">
        <v>0</v>
      </c>
      <c r="P414" s="2">
        <v>0</v>
      </c>
      <c r="Q414" s="2">
        <v>0</v>
      </c>
      <c r="R414" s="2">
        <v>0</v>
      </c>
      <c r="S414" s="2">
        <v>0</v>
      </c>
      <c r="T414" s="2">
        <v>0</v>
      </c>
      <c r="U414" s="2">
        <v>0</v>
      </c>
      <c r="V414" s="1">
        <v>5.4867655155746507E-2</v>
      </c>
      <c r="W414" s="2">
        <v>1.4730481200360144E-4</v>
      </c>
      <c r="X414" s="2">
        <v>3.2823874111091906E-5</v>
      </c>
      <c r="Y414" s="2">
        <v>0</v>
      </c>
      <c r="Z414" s="2">
        <v>0</v>
      </c>
      <c r="AA414" s="2">
        <v>0</v>
      </c>
      <c r="AB414" s="2">
        <v>0</v>
      </c>
      <c r="AC414" s="2">
        <v>0</v>
      </c>
      <c r="AD414" s="2">
        <v>0</v>
      </c>
      <c r="AE414" s="2">
        <v>0</v>
      </c>
      <c r="AF414" s="1">
        <v>1.8012868611469335E-4</v>
      </c>
      <c r="AG414">
        <v>7.4326304066691648E-2</v>
      </c>
    </row>
    <row r="415" spans="1:38" x14ac:dyDescent="0.25">
      <c r="A415" s="2"/>
      <c r="B415" s="1" t="s">
        <v>404</v>
      </c>
      <c r="C415" s="2">
        <v>0</v>
      </c>
      <c r="D415" s="2">
        <v>0</v>
      </c>
      <c r="E415" s="2">
        <v>0</v>
      </c>
      <c r="F415" s="2">
        <v>0</v>
      </c>
      <c r="G415" s="2">
        <v>0</v>
      </c>
      <c r="H415" s="2">
        <v>0</v>
      </c>
      <c r="I415" s="2">
        <v>0</v>
      </c>
      <c r="J415" s="2">
        <v>0</v>
      </c>
      <c r="K415" s="2">
        <v>0</v>
      </c>
      <c r="L415" s="1">
        <v>0</v>
      </c>
      <c r="M415" s="2">
        <v>0</v>
      </c>
      <c r="N415" s="2">
        <v>1.2115851918808771E-2</v>
      </c>
      <c r="O415" s="2">
        <v>0</v>
      </c>
      <c r="P415" s="2">
        <v>0</v>
      </c>
      <c r="Q415" s="2">
        <v>0</v>
      </c>
      <c r="R415" s="2">
        <v>0</v>
      </c>
      <c r="S415" s="2">
        <v>0</v>
      </c>
      <c r="T415" s="2">
        <v>0</v>
      </c>
      <c r="U415" s="2">
        <v>0</v>
      </c>
      <c r="V415" s="1">
        <v>1.2115851918808771E-2</v>
      </c>
      <c r="W415" s="2">
        <v>0</v>
      </c>
      <c r="X415" s="2">
        <v>1.2095777992802979E-3</v>
      </c>
      <c r="Y415" s="2">
        <v>0</v>
      </c>
      <c r="Z415" s="2">
        <v>0</v>
      </c>
      <c r="AA415" s="2">
        <v>0</v>
      </c>
      <c r="AB415" s="2">
        <v>0</v>
      </c>
      <c r="AC415" s="2">
        <v>0</v>
      </c>
      <c r="AD415" s="2">
        <v>0</v>
      </c>
      <c r="AE415" s="2">
        <v>0</v>
      </c>
      <c r="AF415" s="1">
        <v>1.2095777992802979E-3</v>
      </c>
      <c r="AG415">
        <v>1.3325429718089071E-2</v>
      </c>
    </row>
    <row r="416" spans="1:38" ht="15.75" thickBot="1" x14ac:dyDescent="0.3">
      <c r="A416" s="13" t="s">
        <v>364</v>
      </c>
      <c r="B416" s="14"/>
      <c r="C416" s="13">
        <v>0.10893559224420152</v>
      </c>
      <c r="D416" s="13">
        <v>0</v>
      </c>
      <c r="E416" s="13">
        <v>0</v>
      </c>
      <c r="F416" s="13">
        <v>0</v>
      </c>
      <c r="G416" s="13">
        <v>0</v>
      </c>
      <c r="H416" s="13">
        <v>0</v>
      </c>
      <c r="I416" s="13">
        <v>0</v>
      </c>
      <c r="J416" s="13">
        <v>0</v>
      </c>
      <c r="K416" s="13">
        <v>0</v>
      </c>
      <c r="L416" s="14">
        <v>0.10893559224420152</v>
      </c>
      <c r="M416" s="13">
        <v>5.0376463786877379E-2</v>
      </c>
      <c r="N416" s="13">
        <v>5.3938384742822011E-2</v>
      </c>
      <c r="O416" s="13">
        <v>0</v>
      </c>
      <c r="P416" s="13">
        <v>0</v>
      </c>
      <c r="Q416" s="13">
        <v>0</v>
      </c>
      <c r="R416" s="13">
        <v>0</v>
      </c>
      <c r="S416" s="13">
        <v>0</v>
      </c>
      <c r="T416" s="13">
        <v>0</v>
      </c>
      <c r="U416" s="13">
        <v>0</v>
      </c>
      <c r="V416" s="14">
        <v>0.1043148485296994</v>
      </c>
      <c r="W416" s="13">
        <v>1.7576817030329051E-4</v>
      </c>
      <c r="X416" s="13">
        <v>1.2424016733913899E-3</v>
      </c>
      <c r="Y416" s="13">
        <v>0</v>
      </c>
      <c r="Z416" s="13">
        <v>0</v>
      </c>
      <c r="AA416" s="13">
        <v>0</v>
      </c>
      <c r="AB416" s="13">
        <v>0</v>
      </c>
      <c r="AC416" s="13">
        <v>0</v>
      </c>
      <c r="AD416" s="13">
        <v>0</v>
      </c>
      <c r="AE416" s="13">
        <v>0</v>
      </c>
      <c r="AF416" s="14">
        <v>1.4181698436946805E-3</v>
      </c>
      <c r="AG416" s="13">
        <v>0.2146686106175956</v>
      </c>
      <c r="AH416" s="2"/>
      <c r="AI416" s="2"/>
      <c r="AJ416" s="2"/>
      <c r="AK416" s="2"/>
      <c r="AL416" s="2"/>
    </row>
    <row r="417" spans="1:38" ht="15.75" thickTop="1" x14ac:dyDescent="0.25">
      <c r="A417" s="2" t="s">
        <v>137</v>
      </c>
      <c r="B417" s="1" t="s">
        <v>403</v>
      </c>
      <c r="C417" s="2">
        <v>5.9823418006329345E-5</v>
      </c>
      <c r="D417" s="2">
        <v>8.6626125840087963E-3</v>
      </c>
      <c r="E417" s="2">
        <v>4.4065618591654046E-2</v>
      </c>
      <c r="F417" s="2">
        <v>2.1589371458400073E-3</v>
      </c>
      <c r="G417" s="2">
        <v>0</v>
      </c>
      <c r="H417" s="2">
        <v>0</v>
      </c>
      <c r="I417" s="2">
        <v>0</v>
      </c>
      <c r="J417" s="2">
        <v>0</v>
      </c>
      <c r="K417" s="2">
        <v>0</v>
      </c>
      <c r="L417" s="1">
        <v>5.4946991739509184E-2</v>
      </c>
      <c r="M417" s="2">
        <v>0</v>
      </c>
      <c r="N417" s="2">
        <v>0</v>
      </c>
      <c r="O417" s="2">
        <v>2.6597093865133675E-4</v>
      </c>
      <c r="P417" s="2">
        <v>0</v>
      </c>
      <c r="Q417" s="2">
        <v>0</v>
      </c>
      <c r="R417" s="2">
        <v>0</v>
      </c>
      <c r="S417" s="2">
        <v>0</v>
      </c>
      <c r="T417" s="2">
        <v>0</v>
      </c>
      <c r="U417" s="2">
        <v>0</v>
      </c>
      <c r="V417" s="1">
        <v>2.6597093865133675E-4</v>
      </c>
      <c r="W417" s="2">
        <v>0</v>
      </c>
      <c r="X417" s="2">
        <v>0</v>
      </c>
      <c r="Y417" s="2">
        <v>0</v>
      </c>
      <c r="Z417" s="2">
        <v>0</v>
      </c>
      <c r="AA417" s="2">
        <v>1.6077630202152601E-4</v>
      </c>
      <c r="AB417" s="2">
        <v>0</v>
      </c>
      <c r="AC417" s="2">
        <v>0</v>
      </c>
      <c r="AD417" s="2">
        <v>0</v>
      </c>
      <c r="AE417" s="2">
        <v>0</v>
      </c>
      <c r="AF417" s="1">
        <v>1.6077630202152601E-4</v>
      </c>
      <c r="AG417">
        <v>5.5373738980182045E-2</v>
      </c>
    </row>
    <row r="418" spans="1:38" x14ac:dyDescent="0.25">
      <c r="A418" s="2"/>
      <c r="B418" s="1" t="s">
        <v>402</v>
      </c>
      <c r="C418" s="2">
        <v>0</v>
      </c>
      <c r="D418" s="2">
        <v>0</v>
      </c>
      <c r="E418" s="2">
        <v>9.0902885696652225E-2</v>
      </c>
      <c r="F418" s="2">
        <v>5.260471004210087E-2</v>
      </c>
      <c r="G418" s="2">
        <v>0</v>
      </c>
      <c r="H418" s="2">
        <v>0</v>
      </c>
      <c r="I418" s="2">
        <v>0</v>
      </c>
      <c r="J418" s="2">
        <v>0</v>
      </c>
      <c r="K418" s="2">
        <v>0</v>
      </c>
      <c r="L418" s="1">
        <v>0.14350759573875307</v>
      </c>
      <c r="M418" s="2">
        <v>0</v>
      </c>
      <c r="N418" s="2">
        <v>0</v>
      </c>
      <c r="O418" s="2">
        <v>1.9394427840549056E-2</v>
      </c>
      <c r="P418" s="2">
        <v>5.888147220979207E-2</v>
      </c>
      <c r="Q418" s="2">
        <v>3.1708203921913011E-4</v>
      </c>
      <c r="R418" s="2">
        <v>0</v>
      </c>
      <c r="S418" s="2">
        <v>0</v>
      </c>
      <c r="T418" s="2">
        <v>0</v>
      </c>
      <c r="U418" s="2">
        <v>0</v>
      </c>
      <c r="V418" s="1">
        <v>7.8592982089560254E-2</v>
      </c>
      <c r="W418" s="2">
        <v>0</v>
      </c>
      <c r="X418" s="2">
        <v>0</v>
      </c>
      <c r="Y418" s="2">
        <v>0</v>
      </c>
      <c r="Z418" s="2">
        <v>0.14017376841220019</v>
      </c>
      <c r="AA418" s="2">
        <v>8.0714635703748122E-2</v>
      </c>
      <c r="AB418" s="2">
        <v>0</v>
      </c>
      <c r="AC418" s="2">
        <v>0</v>
      </c>
      <c r="AD418" s="2">
        <v>0</v>
      </c>
      <c r="AE418" s="2">
        <v>0</v>
      </c>
      <c r="AF418" s="1">
        <v>0.22088840411594832</v>
      </c>
      <c r="AG418">
        <v>0.44298898194426167</v>
      </c>
    </row>
    <row r="419" spans="1:38" x14ac:dyDescent="0.25">
      <c r="A419" s="2"/>
      <c r="B419" s="1" t="s">
        <v>404</v>
      </c>
      <c r="C419" s="2">
        <v>0</v>
      </c>
      <c r="D419" s="2">
        <v>0</v>
      </c>
      <c r="E419" s="2">
        <v>4.8535064644205601E-2</v>
      </c>
      <c r="F419" s="2">
        <v>0.42217565930565631</v>
      </c>
      <c r="G419" s="2">
        <v>1.3095097762203751E-2</v>
      </c>
      <c r="H419" s="2">
        <v>0</v>
      </c>
      <c r="I419" s="2">
        <v>0</v>
      </c>
      <c r="J419" s="2">
        <v>0</v>
      </c>
      <c r="K419" s="2">
        <v>0</v>
      </c>
      <c r="L419" s="1">
        <v>0.48380582171206565</v>
      </c>
      <c r="M419" s="2">
        <v>0</v>
      </c>
      <c r="N419" s="2">
        <v>0</v>
      </c>
      <c r="O419" s="2">
        <v>1.9297479201287479E-2</v>
      </c>
      <c r="P419" s="2">
        <v>0.64061941044653192</v>
      </c>
      <c r="Q419" s="2">
        <v>0.21513102415776161</v>
      </c>
      <c r="R419" s="2">
        <v>0</v>
      </c>
      <c r="S419" s="2">
        <v>0</v>
      </c>
      <c r="T419" s="2">
        <v>0</v>
      </c>
      <c r="U419" s="2">
        <v>0</v>
      </c>
      <c r="V419" s="1">
        <v>0.875047913805581</v>
      </c>
      <c r="W419" s="2">
        <v>0</v>
      </c>
      <c r="X419" s="2">
        <v>0</v>
      </c>
      <c r="Y419" s="2">
        <v>0</v>
      </c>
      <c r="Z419" s="2">
        <v>0.58475261453990701</v>
      </c>
      <c r="AA419" s="2">
        <v>0.17430232494254472</v>
      </c>
      <c r="AB419" s="2">
        <v>0</v>
      </c>
      <c r="AC419" s="2">
        <v>0</v>
      </c>
      <c r="AD419" s="2">
        <v>0</v>
      </c>
      <c r="AE419" s="2">
        <v>0</v>
      </c>
      <c r="AF419" s="1">
        <v>0.75905493948245173</v>
      </c>
      <c r="AG419">
        <v>2.1179086750000984</v>
      </c>
    </row>
    <row r="420" spans="1:38" ht="15.75" thickBot="1" x14ac:dyDescent="0.3">
      <c r="A420" s="13" t="s">
        <v>365</v>
      </c>
      <c r="B420" s="14"/>
      <c r="C420" s="13">
        <v>5.9823418006329345E-5</v>
      </c>
      <c r="D420" s="13">
        <v>8.6626125840087963E-3</v>
      </c>
      <c r="E420" s="13">
        <v>0.18350356893251188</v>
      </c>
      <c r="F420" s="13">
        <v>0.47693930649359723</v>
      </c>
      <c r="G420" s="13">
        <v>1.3095097762203751E-2</v>
      </c>
      <c r="H420" s="13">
        <v>0</v>
      </c>
      <c r="I420" s="13">
        <v>0</v>
      </c>
      <c r="J420" s="13">
        <v>0</v>
      </c>
      <c r="K420" s="13">
        <v>0</v>
      </c>
      <c r="L420" s="14">
        <v>0.68226040919032793</v>
      </c>
      <c r="M420" s="13">
        <v>0</v>
      </c>
      <c r="N420" s="13">
        <v>0</v>
      </c>
      <c r="O420" s="13">
        <v>3.8957877980487866E-2</v>
      </c>
      <c r="P420" s="13">
        <v>0.69950088265632393</v>
      </c>
      <c r="Q420" s="13">
        <v>0.21544810619698074</v>
      </c>
      <c r="R420" s="13">
        <v>0</v>
      </c>
      <c r="S420" s="13">
        <v>0</v>
      </c>
      <c r="T420" s="13">
        <v>0</v>
      </c>
      <c r="U420" s="13">
        <v>0</v>
      </c>
      <c r="V420" s="14">
        <v>0.95390686683379255</v>
      </c>
      <c r="W420" s="13">
        <v>0</v>
      </c>
      <c r="X420" s="13">
        <v>0</v>
      </c>
      <c r="Y420" s="13">
        <v>0</v>
      </c>
      <c r="Z420" s="13">
        <v>0.72492638295210721</v>
      </c>
      <c r="AA420" s="13">
        <v>0.25517773694831436</v>
      </c>
      <c r="AB420" s="13">
        <v>0</v>
      </c>
      <c r="AC420" s="13">
        <v>0</v>
      </c>
      <c r="AD420" s="13">
        <v>0</v>
      </c>
      <c r="AE420" s="13">
        <v>0</v>
      </c>
      <c r="AF420" s="14">
        <v>0.98010411990042146</v>
      </c>
      <c r="AG420" s="13">
        <v>2.6162713959245418</v>
      </c>
      <c r="AH420" s="2"/>
      <c r="AI420" s="2"/>
      <c r="AJ420" s="2"/>
      <c r="AK420" s="2"/>
      <c r="AL420" s="2"/>
    </row>
    <row r="421" spans="1:38" ht="15.75" thickTop="1" x14ac:dyDescent="0.25">
      <c r="A421" s="2" t="s">
        <v>188</v>
      </c>
      <c r="B421" s="1" t="s">
        <v>403</v>
      </c>
      <c r="C421" s="2">
        <v>0</v>
      </c>
      <c r="D421" s="2">
        <v>0</v>
      </c>
      <c r="E421" s="2">
        <v>0</v>
      </c>
      <c r="F421" s="2">
        <v>0</v>
      </c>
      <c r="G421" s="2">
        <v>0</v>
      </c>
      <c r="H421" s="2">
        <v>0</v>
      </c>
      <c r="I421" s="2">
        <v>0</v>
      </c>
      <c r="J421" s="2">
        <v>0</v>
      </c>
      <c r="K421" s="2">
        <v>0</v>
      </c>
      <c r="L421" s="1">
        <v>0</v>
      </c>
      <c r="M421" s="2">
        <v>0</v>
      </c>
      <c r="N421" s="2">
        <v>0</v>
      </c>
      <c r="O421" s="2">
        <v>0</v>
      </c>
      <c r="P421" s="2">
        <v>0</v>
      </c>
      <c r="Q421" s="2">
        <v>0</v>
      </c>
      <c r="R421" s="2">
        <v>0</v>
      </c>
      <c r="S421" s="2">
        <v>0</v>
      </c>
      <c r="T421" s="2">
        <v>0</v>
      </c>
      <c r="U421" s="2">
        <v>0</v>
      </c>
      <c r="V421" s="1">
        <v>0</v>
      </c>
      <c r="W421" s="2">
        <v>0</v>
      </c>
      <c r="X421" s="2">
        <v>0</v>
      </c>
      <c r="Y421" s="2">
        <v>0</v>
      </c>
      <c r="Z421" s="2">
        <v>6.0175226453130625E-4</v>
      </c>
      <c r="AA421" s="2">
        <v>0</v>
      </c>
      <c r="AB421" s="2">
        <v>0</v>
      </c>
      <c r="AC421" s="2">
        <v>0</v>
      </c>
      <c r="AD421" s="2">
        <v>0</v>
      </c>
      <c r="AE421" s="2">
        <v>0</v>
      </c>
      <c r="AF421" s="1">
        <v>6.0175226453130625E-4</v>
      </c>
      <c r="AG421">
        <v>6.0175226453130625E-4</v>
      </c>
    </row>
    <row r="422" spans="1:38" x14ac:dyDescent="0.25">
      <c r="A422" s="2"/>
      <c r="B422" s="1" t="s">
        <v>402</v>
      </c>
      <c r="C422" s="2">
        <v>0</v>
      </c>
      <c r="D422" s="2">
        <v>0</v>
      </c>
      <c r="E422" s="2">
        <v>0</v>
      </c>
      <c r="F422" s="2">
        <v>0</v>
      </c>
      <c r="G422" s="2">
        <v>0</v>
      </c>
      <c r="H422" s="2">
        <v>0</v>
      </c>
      <c r="I422" s="2">
        <v>0</v>
      </c>
      <c r="J422" s="2">
        <v>0</v>
      </c>
      <c r="K422" s="2">
        <v>0</v>
      </c>
      <c r="L422" s="1">
        <v>0</v>
      </c>
      <c r="M422" s="2">
        <v>0</v>
      </c>
      <c r="N422" s="2">
        <v>0</v>
      </c>
      <c r="O422" s="2">
        <v>0</v>
      </c>
      <c r="P422" s="2">
        <v>0</v>
      </c>
      <c r="Q422" s="2">
        <v>0</v>
      </c>
      <c r="R422" s="2">
        <v>0</v>
      </c>
      <c r="S422" s="2">
        <v>0</v>
      </c>
      <c r="T422" s="2">
        <v>0</v>
      </c>
      <c r="U422" s="2">
        <v>0</v>
      </c>
      <c r="V422" s="1">
        <v>0</v>
      </c>
      <c r="W422" s="2">
        <v>0</v>
      </c>
      <c r="X422" s="2">
        <v>0</v>
      </c>
      <c r="Y422" s="2">
        <v>0</v>
      </c>
      <c r="Z422" s="2">
        <v>3.5102215430992859E-4</v>
      </c>
      <c r="AA422" s="2">
        <v>0</v>
      </c>
      <c r="AB422" s="2">
        <v>0</v>
      </c>
      <c r="AC422" s="2">
        <v>0</v>
      </c>
      <c r="AD422" s="2">
        <v>0</v>
      </c>
      <c r="AE422" s="2">
        <v>0</v>
      </c>
      <c r="AF422" s="1">
        <v>3.5102215430992859E-4</v>
      </c>
      <c r="AG422">
        <v>3.5102215430992859E-4</v>
      </c>
    </row>
    <row r="423" spans="1:38" x14ac:dyDescent="0.25">
      <c r="A423" s="2"/>
      <c r="B423" s="1" t="s">
        <v>404</v>
      </c>
      <c r="C423" s="2">
        <v>0</v>
      </c>
      <c r="D423" s="2">
        <v>0</v>
      </c>
      <c r="E423" s="2">
        <v>2.9514056396123607E-3</v>
      </c>
      <c r="F423" s="2">
        <v>0</v>
      </c>
      <c r="G423" s="2">
        <v>0</v>
      </c>
      <c r="H423" s="2">
        <v>0</v>
      </c>
      <c r="I423" s="2">
        <v>0</v>
      </c>
      <c r="J423" s="2">
        <v>0</v>
      </c>
      <c r="K423" s="2">
        <v>0</v>
      </c>
      <c r="L423" s="1">
        <v>2.9514056396123607E-3</v>
      </c>
      <c r="M423" s="2">
        <v>0</v>
      </c>
      <c r="N423" s="2">
        <v>0</v>
      </c>
      <c r="O423" s="2">
        <v>0</v>
      </c>
      <c r="P423" s="2">
        <v>0</v>
      </c>
      <c r="Q423" s="2">
        <v>0</v>
      </c>
      <c r="R423" s="2">
        <v>0</v>
      </c>
      <c r="S423" s="2">
        <v>0</v>
      </c>
      <c r="T423" s="2">
        <v>0</v>
      </c>
      <c r="U423" s="2">
        <v>0</v>
      </c>
      <c r="V423" s="1">
        <v>0</v>
      </c>
      <c r="W423" s="2">
        <v>0</v>
      </c>
      <c r="X423" s="2">
        <v>0</v>
      </c>
      <c r="Y423" s="2">
        <v>0</v>
      </c>
      <c r="Z423" s="2">
        <v>2.2123784623464832E-3</v>
      </c>
      <c r="AA423" s="2">
        <v>0</v>
      </c>
      <c r="AB423" s="2">
        <v>0</v>
      </c>
      <c r="AC423" s="2">
        <v>0</v>
      </c>
      <c r="AD423" s="2">
        <v>0</v>
      </c>
      <c r="AE423" s="2">
        <v>0</v>
      </c>
      <c r="AF423" s="1">
        <v>2.2123784623464832E-3</v>
      </c>
      <c r="AG423">
        <v>5.1637841019588435E-3</v>
      </c>
    </row>
    <row r="424" spans="1:38" ht="15.75" thickBot="1" x14ac:dyDescent="0.3">
      <c r="A424" s="13" t="s">
        <v>366</v>
      </c>
      <c r="B424" s="14"/>
      <c r="C424" s="13">
        <v>0</v>
      </c>
      <c r="D424" s="13">
        <v>0</v>
      </c>
      <c r="E424" s="13">
        <v>2.9514056396123607E-3</v>
      </c>
      <c r="F424" s="13">
        <v>0</v>
      </c>
      <c r="G424" s="13">
        <v>0</v>
      </c>
      <c r="H424" s="13">
        <v>0</v>
      </c>
      <c r="I424" s="13">
        <v>0</v>
      </c>
      <c r="J424" s="13">
        <v>0</v>
      </c>
      <c r="K424" s="13">
        <v>0</v>
      </c>
      <c r="L424" s="14">
        <v>2.9514056396123607E-3</v>
      </c>
      <c r="M424" s="13">
        <v>0</v>
      </c>
      <c r="N424" s="13">
        <v>0</v>
      </c>
      <c r="O424" s="13">
        <v>0</v>
      </c>
      <c r="P424" s="13">
        <v>0</v>
      </c>
      <c r="Q424" s="13">
        <v>0</v>
      </c>
      <c r="R424" s="13">
        <v>0</v>
      </c>
      <c r="S424" s="13">
        <v>0</v>
      </c>
      <c r="T424" s="13">
        <v>0</v>
      </c>
      <c r="U424" s="13">
        <v>0</v>
      </c>
      <c r="V424" s="14">
        <v>0</v>
      </c>
      <c r="W424" s="13">
        <v>0</v>
      </c>
      <c r="X424" s="13">
        <v>0</v>
      </c>
      <c r="Y424" s="13">
        <v>0</v>
      </c>
      <c r="Z424" s="13">
        <v>3.1651528811877179E-3</v>
      </c>
      <c r="AA424" s="13">
        <v>0</v>
      </c>
      <c r="AB424" s="13">
        <v>0</v>
      </c>
      <c r="AC424" s="13">
        <v>0</v>
      </c>
      <c r="AD424" s="13">
        <v>0</v>
      </c>
      <c r="AE424" s="13">
        <v>0</v>
      </c>
      <c r="AF424" s="14">
        <v>3.1651528811877179E-3</v>
      </c>
      <c r="AG424" s="13">
        <v>6.1165585208000786E-3</v>
      </c>
      <c r="AH424" s="2"/>
      <c r="AI424" s="2"/>
      <c r="AJ424" s="2"/>
      <c r="AK424" s="2"/>
      <c r="AL424" s="2"/>
    </row>
    <row r="425" spans="1:38" ht="15.75" thickTop="1" x14ac:dyDescent="0.25">
      <c r="A425" s="2" t="s">
        <v>139</v>
      </c>
      <c r="B425" s="1" t="s">
        <v>403</v>
      </c>
      <c r="C425" s="2">
        <v>0</v>
      </c>
      <c r="D425" s="2">
        <v>2.357583687973494E-3</v>
      </c>
      <c r="E425" s="2">
        <v>3.2300367663664615E-3</v>
      </c>
      <c r="F425" s="2">
        <v>0</v>
      </c>
      <c r="G425" s="2">
        <v>0</v>
      </c>
      <c r="H425" s="2">
        <v>0</v>
      </c>
      <c r="I425" s="2">
        <v>0</v>
      </c>
      <c r="J425" s="2">
        <v>0</v>
      </c>
      <c r="K425" s="2">
        <v>0</v>
      </c>
      <c r="L425" s="1">
        <v>5.587620454339956E-3</v>
      </c>
      <c r="M425" s="2">
        <v>0</v>
      </c>
      <c r="N425" s="2">
        <v>0</v>
      </c>
      <c r="O425" s="2">
        <v>0</v>
      </c>
      <c r="P425" s="2">
        <v>0</v>
      </c>
      <c r="Q425" s="2">
        <v>0</v>
      </c>
      <c r="R425" s="2">
        <v>0</v>
      </c>
      <c r="S425" s="2">
        <v>0</v>
      </c>
      <c r="T425" s="2">
        <v>0</v>
      </c>
      <c r="U425" s="2">
        <v>0</v>
      </c>
      <c r="V425" s="1">
        <v>0</v>
      </c>
      <c r="W425" s="2">
        <v>0</v>
      </c>
      <c r="X425" s="2">
        <v>0</v>
      </c>
      <c r="Y425" s="2">
        <v>0</v>
      </c>
      <c r="Z425" s="2">
        <v>0</v>
      </c>
      <c r="AA425" s="2">
        <v>0</v>
      </c>
      <c r="AB425" s="2">
        <v>0</v>
      </c>
      <c r="AC425" s="2">
        <v>0</v>
      </c>
      <c r="AD425" s="2">
        <v>0</v>
      </c>
      <c r="AE425" s="2">
        <v>0</v>
      </c>
      <c r="AF425" s="1">
        <v>0</v>
      </c>
      <c r="AG425">
        <v>5.587620454339956E-3</v>
      </c>
    </row>
    <row r="426" spans="1:38" x14ac:dyDescent="0.25">
      <c r="A426" s="2"/>
      <c r="B426" s="1" t="s">
        <v>402</v>
      </c>
      <c r="C426" s="2">
        <v>0</v>
      </c>
      <c r="D426" s="2">
        <v>1.9012771677205595E-3</v>
      </c>
      <c r="E426" s="2">
        <v>5.1491698848922608E-2</v>
      </c>
      <c r="F426" s="2">
        <v>0</v>
      </c>
      <c r="G426" s="2">
        <v>0</v>
      </c>
      <c r="H426" s="2">
        <v>0</v>
      </c>
      <c r="I426" s="2">
        <v>0</v>
      </c>
      <c r="J426" s="2">
        <v>0</v>
      </c>
      <c r="K426" s="2">
        <v>0</v>
      </c>
      <c r="L426" s="1">
        <v>5.3392976016643168E-2</v>
      </c>
      <c r="M426" s="2">
        <v>0</v>
      </c>
      <c r="N426" s="2">
        <v>0</v>
      </c>
      <c r="O426" s="2">
        <v>3.4830735100681132E-2</v>
      </c>
      <c r="P426" s="2">
        <v>1.004920762806618E-2</v>
      </c>
      <c r="Q426" s="2">
        <v>0</v>
      </c>
      <c r="R426" s="2">
        <v>0</v>
      </c>
      <c r="S426" s="2">
        <v>0</v>
      </c>
      <c r="T426" s="2">
        <v>0</v>
      </c>
      <c r="U426" s="2">
        <v>0</v>
      </c>
      <c r="V426" s="1">
        <v>4.4879942728747318E-2</v>
      </c>
      <c r="W426" s="2">
        <v>0</v>
      </c>
      <c r="X426" s="2">
        <v>0</v>
      </c>
      <c r="Y426" s="2">
        <v>3.5807303916409995E-4</v>
      </c>
      <c r="Z426" s="2">
        <v>0</v>
      </c>
      <c r="AA426" s="2">
        <v>0</v>
      </c>
      <c r="AB426" s="2">
        <v>0</v>
      </c>
      <c r="AC426" s="2">
        <v>0</v>
      </c>
      <c r="AD426" s="2">
        <v>0</v>
      </c>
      <c r="AE426" s="2">
        <v>0</v>
      </c>
      <c r="AF426" s="1">
        <v>3.5807303916409995E-4</v>
      </c>
      <c r="AG426">
        <v>9.8630991784554575E-2</v>
      </c>
    </row>
    <row r="427" spans="1:38" x14ac:dyDescent="0.25">
      <c r="A427" s="2"/>
      <c r="B427" s="1" t="s">
        <v>404</v>
      </c>
      <c r="C427" s="2">
        <v>0</v>
      </c>
      <c r="D427" s="2">
        <v>0</v>
      </c>
      <c r="E427" s="2">
        <v>6.3956042079903197E-4</v>
      </c>
      <c r="F427" s="2">
        <v>0</v>
      </c>
      <c r="G427" s="2">
        <v>0</v>
      </c>
      <c r="H427" s="2">
        <v>0</v>
      </c>
      <c r="I427" s="2">
        <v>0</v>
      </c>
      <c r="J427" s="2">
        <v>0</v>
      </c>
      <c r="K427" s="2">
        <v>0</v>
      </c>
      <c r="L427" s="1">
        <v>6.3956042079903197E-4</v>
      </c>
      <c r="M427" s="2">
        <v>0</v>
      </c>
      <c r="N427" s="2">
        <v>0</v>
      </c>
      <c r="O427" s="2">
        <v>6.5674802225263257E-2</v>
      </c>
      <c r="P427" s="2">
        <v>1.464770740832203E-2</v>
      </c>
      <c r="Q427" s="2">
        <v>0</v>
      </c>
      <c r="R427" s="2">
        <v>0</v>
      </c>
      <c r="S427" s="2">
        <v>0</v>
      </c>
      <c r="T427" s="2">
        <v>0</v>
      </c>
      <c r="U427" s="2">
        <v>0</v>
      </c>
      <c r="V427" s="1">
        <v>8.0322509633585296E-2</v>
      </c>
      <c r="W427" s="2">
        <v>0</v>
      </c>
      <c r="X427" s="2">
        <v>0</v>
      </c>
      <c r="Y427" s="2">
        <v>7.5117796772558504E-2</v>
      </c>
      <c r="Z427" s="2">
        <v>2.4946053257091556E-2</v>
      </c>
      <c r="AA427" s="2">
        <v>0</v>
      </c>
      <c r="AB427" s="2">
        <v>0</v>
      </c>
      <c r="AC427" s="2">
        <v>0</v>
      </c>
      <c r="AD427" s="2">
        <v>0</v>
      </c>
      <c r="AE427" s="2">
        <v>0</v>
      </c>
      <c r="AF427" s="1">
        <v>0.10006385002965006</v>
      </c>
      <c r="AG427">
        <v>0.18102592008403437</v>
      </c>
    </row>
    <row r="428" spans="1:38" ht="15.75" thickBot="1" x14ac:dyDescent="0.3">
      <c r="A428" s="13" t="s">
        <v>367</v>
      </c>
      <c r="B428" s="14"/>
      <c r="C428" s="13">
        <v>0</v>
      </c>
      <c r="D428" s="13">
        <v>4.2588608556940535E-3</v>
      </c>
      <c r="E428" s="13">
        <v>5.5361296036088102E-2</v>
      </c>
      <c r="F428" s="13">
        <v>0</v>
      </c>
      <c r="G428" s="13">
        <v>0</v>
      </c>
      <c r="H428" s="13">
        <v>0</v>
      </c>
      <c r="I428" s="13">
        <v>0</v>
      </c>
      <c r="J428" s="13">
        <v>0</v>
      </c>
      <c r="K428" s="13">
        <v>0</v>
      </c>
      <c r="L428" s="14">
        <v>5.9620156891782156E-2</v>
      </c>
      <c r="M428" s="13">
        <v>0</v>
      </c>
      <c r="N428" s="13">
        <v>0</v>
      </c>
      <c r="O428" s="13">
        <v>0.10050553732594439</v>
      </c>
      <c r="P428" s="13">
        <v>2.4696915036388212E-2</v>
      </c>
      <c r="Q428" s="13">
        <v>0</v>
      </c>
      <c r="R428" s="13">
        <v>0</v>
      </c>
      <c r="S428" s="13">
        <v>0</v>
      </c>
      <c r="T428" s="13">
        <v>0</v>
      </c>
      <c r="U428" s="13">
        <v>0</v>
      </c>
      <c r="V428" s="14">
        <v>0.1252024523623326</v>
      </c>
      <c r="W428" s="13">
        <v>0</v>
      </c>
      <c r="X428" s="13">
        <v>0</v>
      </c>
      <c r="Y428" s="13">
        <v>7.5475869811722607E-2</v>
      </c>
      <c r="Z428" s="13">
        <v>2.4946053257091556E-2</v>
      </c>
      <c r="AA428" s="13">
        <v>0</v>
      </c>
      <c r="AB428" s="13">
        <v>0</v>
      </c>
      <c r="AC428" s="13">
        <v>0</v>
      </c>
      <c r="AD428" s="13">
        <v>0</v>
      </c>
      <c r="AE428" s="13">
        <v>0</v>
      </c>
      <c r="AF428" s="14">
        <v>0.10042192306881416</v>
      </c>
      <c r="AG428" s="13">
        <v>0.2852445323229289</v>
      </c>
      <c r="AH428" s="2"/>
      <c r="AI428" s="2"/>
      <c r="AJ428" s="2"/>
      <c r="AK428" s="2"/>
      <c r="AL428" s="2"/>
    </row>
    <row r="429" spans="1:38" ht="15.75" thickTop="1" x14ac:dyDescent="0.25">
      <c r="A429" s="2" t="s">
        <v>140</v>
      </c>
      <c r="B429" s="1" t="s">
        <v>403</v>
      </c>
      <c r="C429" s="2">
        <v>2.7468175820357234E-5</v>
      </c>
      <c r="D429" s="2">
        <v>2.0097267330239008E-2</v>
      </c>
      <c r="E429" s="2">
        <v>0.17439974680183956</v>
      </c>
      <c r="F429" s="2">
        <v>0.44442463522317843</v>
      </c>
      <c r="G429" s="2">
        <v>1.5008886435978637</v>
      </c>
      <c r="H429" s="2">
        <v>0.55686549029472343</v>
      </c>
      <c r="I429" s="2">
        <v>0.105304253304038</v>
      </c>
      <c r="J429" s="2">
        <v>2.9879892274014679E-4</v>
      </c>
      <c r="K429" s="2">
        <v>0</v>
      </c>
      <c r="L429" s="1">
        <v>2.8023063036504428</v>
      </c>
      <c r="M429" s="2">
        <v>0</v>
      </c>
      <c r="N429" s="2">
        <v>0</v>
      </c>
      <c r="O429" s="2">
        <v>3.2201848874379023E-3</v>
      </c>
      <c r="P429" s="2">
        <v>5.677532620792107E-2</v>
      </c>
      <c r="Q429" s="2">
        <v>0.33565133785768486</v>
      </c>
      <c r="R429" s="2">
        <v>0.23667572768480752</v>
      </c>
      <c r="S429" s="2">
        <v>7.6741850727265661E-3</v>
      </c>
      <c r="T429" s="2">
        <v>0</v>
      </c>
      <c r="U429" s="2">
        <v>0</v>
      </c>
      <c r="V429" s="1">
        <v>0.63999676171057795</v>
      </c>
      <c r="W429" s="2">
        <v>0</v>
      </c>
      <c r="X429" s="2">
        <v>0</v>
      </c>
      <c r="Y429" s="2">
        <v>0</v>
      </c>
      <c r="Z429" s="2">
        <v>2.8980514709302336E-3</v>
      </c>
      <c r="AA429" s="2">
        <v>0.2238105249442012</v>
      </c>
      <c r="AB429" s="2">
        <v>1.358753326772915E-2</v>
      </c>
      <c r="AC429" s="2">
        <v>1.6321576080422888E-3</v>
      </c>
      <c r="AD429" s="2">
        <v>0</v>
      </c>
      <c r="AE429" s="2">
        <v>0</v>
      </c>
      <c r="AF429" s="1">
        <v>0.24192826729090292</v>
      </c>
      <c r="AG429">
        <v>3.6842313326519225</v>
      </c>
    </row>
    <row r="430" spans="1:38" x14ac:dyDescent="0.25">
      <c r="A430" s="2"/>
      <c r="B430" s="1" t="s">
        <v>402</v>
      </c>
      <c r="C430" s="2">
        <v>2.7468175820357234E-5</v>
      </c>
      <c r="D430" s="2">
        <v>0</v>
      </c>
      <c r="E430" s="2">
        <v>1.4497567139310656E-2</v>
      </c>
      <c r="F430" s="2">
        <v>0.41922990175484498</v>
      </c>
      <c r="G430" s="2">
        <v>0.87914191306371203</v>
      </c>
      <c r="H430" s="2">
        <v>1.1795815072642584</v>
      </c>
      <c r="I430" s="2">
        <v>0.43541205340600514</v>
      </c>
      <c r="J430" s="2">
        <v>8.342638592183306E-2</v>
      </c>
      <c r="K430" s="2">
        <v>0</v>
      </c>
      <c r="L430" s="1">
        <v>3.0113167967257843</v>
      </c>
      <c r="M430" s="2">
        <v>0</v>
      </c>
      <c r="N430" s="2">
        <v>0</v>
      </c>
      <c r="O430" s="2">
        <v>0</v>
      </c>
      <c r="P430" s="2">
        <v>8.1014073763643668E-2</v>
      </c>
      <c r="Q430" s="2">
        <v>0.7035303350399863</v>
      </c>
      <c r="R430" s="2">
        <v>1.1151026240781245</v>
      </c>
      <c r="S430" s="2">
        <v>0.14697697170176052</v>
      </c>
      <c r="T430" s="2">
        <v>0</v>
      </c>
      <c r="U430" s="2">
        <v>0</v>
      </c>
      <c r="V430" s="1">
        <v>2.0466240045835149</v>
      </c>
      <c r="W430" s="2">
        <v>0</v>
      </c>
      <c r="X430" s="2">
        <v>0</v>
      </c>
      <c r="Y430" s="2">
        <v>0</v>
      </c>
      <c r="Z430" s="2">
        <v>1.2647880369189573E-2</v>
      </c>
      <c r="AA430" s="2">
        <v>0.70980000272140975</v>
      </c>
      <c r="AB430" s="2">
        <v>0.57754865257875576</v>
      </c>
      <c r="AC430" s="2">
        <v>9.0127889632278472E-3</v>
      </c>
      <c r="AD430" s="2">
        <v>0</v>
      </c>
      <c r="AE430" s="2">
        <v>0</v>
      </c>
      <c r="AF430" s="1">
        <v>1.3090093246325829</v>
      </c>
      <c r="AG430">
        <v>6.366950125941881</v>
      </c>
    </row>
    <row r="431" spans="1:38" x14ac:dyDescent="0.25">
      <c r="A431" s="2"/>
      <c r="B431" s="1" t="s">
        <v>404</v>
      </c>
      <c r="C431" s="2">
        <v>8.2477120594149685E-3</v>
      </c>
      <c r="D431" s="2">
        <v>6.8540099125822315E-3</v>
      </c>
      <c r="E431" s="2">
        <v>5.2622960829193988E-2</v>
      </c>
      <c r="F431" s="2">
        <v>0.31973708042819754</v>
      </c>
      <c r="G431" s="2">
        <v>1.571809619057347</v>
      </c>
      <c r="H431" s="2">
        <v>1.9717809647889508</v>
      </c>
      <c r="I431" s="2">
        <v>0.66744933455104882</v>
      </c>
      <c r="J431" s="2">
        <v>9.9731737802199891E-2</v>
      </c>
      <c r="K431" s="2">
        <v>0</v>
      </c>
      <c r="L431" s="1">
        <v>4.6982334194289361</v>
      </c>
      <c r="M431" s="2">
        <v>0</v>
      </c>
      <c r="N431" s="2">
        <v>0</v>
      </c>
      <c r="O431" s="2">
        <v>7.9175801779661128E-3</v>
      </c>
      <c r="P431" s="2">
        <v>0.11641648256097174</v>
      </c>
      <c r="Q431" s="2">
        <v>3.1147418675229601</v>
      </c>
      <c r="R431" s="2">
        <v>4.5982909676633499</v>
      </c>
      <c r="S431" s="2">
        <v>1.7734450028617808</v>
      </c>
      <c r="T431" s="2">
        <v>4.225144803874837E-2</v>
      </c>
      <c r="U431" s="2">
        <v>0</v>
      </c>
      <c r="V431" s="1">
        <v>9.6530633488257767</v>
      </c>
      <c r="W431" s="2">
        <v>0</v>
      </c>
      <c r="X431" s="2">
        <v>0</v>
      </c>
      <c r="Y431" s="2">
        <v>0</v>
      </c>
      <c r="Z431" s="2">
        <v>0</v>
      </c>
      <c r="AA431" s="2">
        <v>4.2791121942094543</v>
      </c>
      <c r="AB431" s="2">
        <v>4.2961783758249616</v>
      </c>
      <c r="AC431" s="2">
        <v>1.2856038948501842</v>
      </c>
      <c r="AD431" s="2">
        <v>0</v>
      </c>
      <c r="AE431" s="2">
        <v>0</v>
      </c>
      <c r="AF431" s="1">
        <v>9.8608944648846002</v>
      </c>
      <c r="AG431">
        <v>24.212191233139311</v>
      </c>
    </row>
    <row r="432" spans="1:38" ht="15.75" thickBot="1" x14ac:dyDescent="0.3">
      <c r="A432" s="13" t="s">
        <v>368</v>
      </c>
      <c r="B432" s="14"/>
      <c r="C432" s="13">
        <v>8.3026484110556836E-3</v>
      </c>
      <c r="D432" s="13">
        <v>2.6951277242821238E-2</v>
      </c>
      <c r="E432" s="13">
        <v>0.24152027477034418</v>
      </c>
      <c r="F432" s="13">
        <v>1.1833916174062209</v>
      </c>
      <c r="G432" s="13">
        <v>3.9518401757189228</v>
      </c>
      <c r="H432" s="13">
        <v>3.7082279623479328</v>
      </c>
      <c r="I432" s="13">
        <v>1.2081656412610922</v>
      </c>
      <c r="J432" s="13">
        <v>0.1834569226467731</v>
      </c>
      <c r="K432" s="13">
        <v>0</v>
      </c>
      <c r="L432" s="14">
        <v>10.511856519805162</v>
      </c>
      <c r="M432" s="13">
        <v>0</v>
      </c>
      <c r="N432" s="13">
        <v>0</v>
      </c>
      <c r="O432" s="13">
        <v>1.1137765065404015E-2</v>
      </c>
      <c r="P432" s="13">
        <v>0.25420588253253645</v>
      </c>
      <c r="Q432" s="13">
        <v>4.1539235404206316</v>
      </c>
      <c r="R432" s="13">
        <v>5.9500693194262819</v>
      </c>
      <c r="S432" s="13">
        <v>1.9280961596362676</v>
      </c>
      <c r="T432" s="13">
        <v>4.225144803874837E-2</v>
      </c>
      <c r="U432" s="13">
        <v>0</v>
      </c>
      <c r="V432" s="14">
        <v>12.339684115119869</v>
      </c>
      <c r="W432" s="13">
        <v>0</v>
      </c>
      <c r="X432" s="13">
        <v>0</v>
      </c>
      <c r="Y432" s="13">
        <v>0</v>
      </c>
      <c r="Z432" s="13">
        <v>1.5545931840119808E-2</v>
      </c>
      <c r="AA432" s="13">
        <v>5.2127227218750649</v>
      </c>
      <c r="AB432" s="13">
        <v>4.8873145616714471</v>
      </c>
      <c r="AC432" s="13">
        <v>1.2962488414214544</v>
      </c>
      <c r="AD432" s="13">
        <v>0</v>
      </c>
      <c r="AE432" s="13">
        <v>0</v>
      </c>
      <c r="AF432" s="14">
        <v>11.411832056808086</v>
      </c>
      <c r="AG432" s="13">
        <v>34.263372691733117</v>
      </c>
      <c r="AH432" s="2"/>
      <c r="AI432" s="2"/>
      <c r="AJ432" s="2"/>
      <c r="AK432" s="2"/>
      <c r="AL432" s="2"/>
    </row>
    <row r="433" spans="1:38" ht="15.75" thickTop="1" x14ac:dyDescent="0.25">
      <c r="A433" s="2" t="s">
        <v>142</v>
      </c>
      <c r="B433" s="1" t="s">
        <v>403</v>
      </c>
      <c r="C433" s="2">
        <v>0</v>
      </c>
      <c r="D433" s="2">
        <v>3.2902577655553122E-5</v>
      </c>
      <c r="E433" s="2">
        <v>0</v>
      </c>
      <c r="F433" s="2">
        <v>0</v>
      </c>
      <c r="G433" s="2">
        <v>0</v>
      </c>
      <c r="H433" s="2">
        <v>0</v>
      </c>
      <c r="I433" s="2">
        <v>0</v>
      </c>
      <c r="J433" s="2">
        <v>0</v>
      </c>
      <c r="K433" s="2">
        <v>0</v>
      </c>
      <c r="L433" s="1">
        <v>3.2902577655553122E-5</v>
      </c>
      <c r="M433" s="2">
        <v>0</v>
      </c>
      <c r="N433" s="2">
        <v>0</v>
      </c>
      <c r="O433" s="2">
        <v>0</v>
      </c>
      <c r="P433" s="2">
        <v>0</v>
      </c>
      <c r="Q433" s="2">
        <v>0</v>
      </c>
      <c r="R433" s="2">
        <v>0</v>
      </c>
      <c r="S433" s="2">
        <v>0</v>
      </c>
      <c r="T433" s="2">
        <v>0</v>
      </c>
      <c r="U433" s="2">
        <v>0</v>
      </c>
      <c r="V433" s="1">
        <v>0</v>
      </c>
      <c r="W433" s="2">
        <v>0</v>
      </c>
      <c r="X433" s="2">
        <v>0</v>
      </c>
      <c r="Y433" s="2">
        <v>0</v>
      </c>
      <c r="Z433" s="2">
        <v>0</v>
      </c>
      <c r="AA433" s="2">
        <v>0</v>
      </c>
      <c r="AB433" s="2">
        <v>0</v>
      </c>
      <c r="AC433" s="2">
        <v>0</v>
      </c>
      <c r="AD433" s="2">
        <v>0</v>
      </c>
      <c r="AE433" s="2">
        <v>0</v>
      </c>
      <c r="AF433" s="1">
        <v>0</v>
      </c>
      <c r="AG433">
        <v>3.2902577655553122E-5</v>
      </c>
    </row>
    <row r="434" spans="1:38" x14ac:dyDescent="0.25">
      <c r="A434" s="2"/>
      <c r="B434" s="1" t="s">
        <v>402</v>
      </c>
      <c r="C434" s="2">
        <v>0</v>
      </c>
      <c r="D434" s="2">
        <v>1.6202719967750278E-4</v>
      </c>
      <c r="E434" s="2">
        <v>0</v>
      </c>
      <c r="F434" s="2">
        <v>0</v>
      </c>
      <c r="G434" s="2">
        <v>0</v>
      </c>
      <c r="H434" s="2">
        <v>0</v>
      </c>
      <c r="I434" s="2">
        <v>0</v>
      </c>
      <c r="J434" s="2">
        <v>0</v>
      </c>
      <c r="K434" s="2">
        <v>0</v>
      </c>
      <c r="L434" s="1">
        <v>1.6202719967750278E-4</v>
      </c>
      <c r="M434" s="2">
        <v>0</v>
      </c>
      <c r="N434" s="2">
        <v>0</v>
      </c>
      <c r="O434" s="2">
        <v>0</v>
      </c>
      <c r="P434" s="2">
        <v>0</v>
      </c>
      <c r="Q434" s="2">
        <v>0</v>
      </c>
      <c r="R434" s="2">
        <v>0</v>
      </c>
      <c r="S434" s="2">
        <v>0</v>
      </c>
      <c r="T434" s="2">
        <v>0</v>
      </c>
      <c r="U434" s="2">
        <v>0</v>
      </c>
      <c r="V434" s="1">
        <v>0</v>
      </c>
      <c r="W434" s="2">
        <v>0</v>
      </c>
      <c r="X434" s="2">
        <v>0</v>
      </c>
      <c r="Y434" s="2">
        <v>4.2355225284949987E-5</v>
      </c>
      <c r="Z434" s="2">
        <v>0</v>
      </c>
      <c r="AA434" s="2">
        <v>0</v>
      </c>
      <c r="AB434" s="2">
        <v>0</v>
      </c>
      <c r="AC434" s="2">
        <v>0</v>
      </c>
      <c r="AD434" s="2">
        <v>0</v>
      </c>
      <c r="AE434" s="2">
        <v>0</v>
      </c>
      <c r="AF434" s="1">
        <v>4.2355225284949987E-5</v>
      </c>
      <c r="AG434">
        <v>2.0438242496245276E-4</v>
      </c>
    </row>
    <row r="435" spans="1:38" x14ac:dyDescent="0.25">
      <c r="A435" s="2"/>
      <c r="B435" s="1" t="s">
        <v>404</v>
      </c>
      <c r="C435" s="2">
        <v>0</v>
      </c>
      <c r="D435" s="2">
        <v>8.0183855995203737E-3</v>
      </c>
      <c r="E435" s="2">
        <v>0</v>
      </c>
      <c r="F435" s="2">
        <v>0</v>
      </c>
      <c r="G435" s="2">
        <v>0</v>
      </c>
      <c r="H435" s="2">
        <v>0</v>
      </c>
      <c r="I435" s="2">
        <v>0</v>
      </c>
      <c r="J435" s="2">
        <v>0</v>
      </c>
      <c r="K435" s="2">
        <v>0</v>
      </c>
      <c r="L435" s="1">
        <v>8.0183855995203737E-3</v>
      </c>
      <c r="M435" s="2">
        <v>0</v>
      </c>
      <c r="N435" s="2">
        <v>6.2131580846869227E-4</v>
      </c>
      <c r="O435" s="2">
        <v>0</v>
      </c>
      <c r="P435" s="2">
        <v>0</v>
      </c>
      <c r="Q435" s="2">
        <v>0</v>
      </c>
      <c r="R435" s="2">
        <v>0</v>
      </c>
      <c r="S435" s="2">
        <v>0</v>
      </c>
      <c r="T435" s="2">
        <v>0</v>
      </c>
      <c r="U435" s="2">
        <v>0</v>
      </c>
      <c r="V435" s="1">
        <v>6.2131580846869227E-4</v>
      </c>
      <c r="W435" s="2">
        <v>0</v>
      </c>
      <c r="X435" s="2">
        <v>1.1041792021620105E-3</v>
      </c>
      <c r="Y435" s="2">
        <v>3.7214317986994697E-3</v>
      </c>
      <c r="Z435" s="2">
        <v>1.9770689267289588E-4</v>
      </c>
      <c r="AA435" s="2">
        <v>0</v>
      </c>
      <c r="AB435" s="2">
        <v>0</v>
      </c>
      <c r="AC435" s="2">
        <v>0</v>
      </c>
      <c r="AD435" s="2">
        <v>0</v>
      </c>
      <c r="AE435" s="2">
        <v>0</v>
      </c>
      <c r="AF435" s="1">
        <v>5.0233178935343761E-3</v>
      </c>
      <c r="AG435">
        <v>1.3663019301523444E-2</v>
      </c>
    </row>
    <row r="436" spans="1:38" ht="15.75" thickBot="1" x14ac:dyDescent="0.3">
      <c r="A436" s="13" t="s">
        <v>369</v>
      </c>
      <c r="B436" s="14"/>
      <c r="C436" s="13">
        <v>0</v>
      </c>
      <c r="D436" s="13">
        <v>8.2133153768534292E-3</v>
      </c>
      <c r="E436" s="13">
        <v>0</v>
      </c>
      <c r="F436" s="13">
        <v>0</v>
      </c>
      <c r="G436" s="13">
        <v>0</v>
      </c>
      <c r="H436" s="13">
        <v>0</v>
      </c>
      <c r="I436" s="13">
        <v>0</v>
      </c>
      <c r="J436" s="13">
        <v>0</v>
      </c>
      <c r="K436" s="13">
        <v>0</v>
      </c>
      <c r="L436" s="14">
        <v>8.2133153768534292E-3</v>
      </c>
      <c r="M436" s="13">
        <v>0</v>
      </c>
      <c r="N436" s="13">
        <v>6.2131580846869227E-4</v>
      </c>
      <c r="O436" s="13">
        <v>0</v>
      </c>
      <c r="P436" s="13">
        <v>0</v>
      </c>
      <c r="Q436" s="13">
        <v>0</v>
      </c>
      <c r="R436" s="13">
        <v>0</v>
      </c>
      <c r="S436" s="13">
        <v>0</v>
      </c>
      <c r="T436" s="13">
        <v>0</v>
      </c>
      <c r="U436" s="13">
        <v>0</v>
      </c>
      <c r="V436" s="14">
        <v>6.2131580846869227E-4</v>
      </c>
      <c r="W436" s="13">
        <v>0</v>
      </c>
      <c r="X436" s="13">
        <v>1.1041792021620105E-3</v>
      </c>
      <c r="Y436" s="13">
        <v>3.7637870239844197E-3</v>
      </c>
      <c r="Z436" s="13">
        <v>1.9770689267289588E-4</v>
      </c>
      <c r="AA436" s="13">
        <v>0</v>
      </c>
      <c r="AB436" s="13">
        <v>0</v>
      </c>
      <c r="AC436" s="13">
        <v>0</v>
      </c>
      <c r="AD436" s="13">
        <v>0</v>
      </c>
      <c r="AE436" s="13">
        <v>0</v>
      </c>
      <c r="AF436" s="14">
        <v>5.0656731188193265E-3</v>
      </c>
      <c r="AG436" s="13">
        <v>1.3900304304141449E-2</v>
      </c>
      <c r="AH436" s="2"/>
      <c r="AI436" s="2"/>
      <c r="AJ436" s="2"/>
      <c r="AK436" s="2"/>
      <c r="AL436" s="2"/>
    </row>
    <row r="437" spans="1:38" ht="15.75" thickTop="1" x14ac:dyDescent="0.25">
      <c r="A437" s="2" t="s">
        <v>143</v>
      </c>
      <c r="B437" s="1" t="s">
        <v>403</v>
      </c>
      <c r="C437" s="2">
        <v>7.1035377264037261E-2</v>
      </c>
      <c r="D437" s="2">
        <v>4.7813034693203124E-2</v>
      </c>
      <c r="E437" s="2">
        <v>0</v>
      </c>
      <c r="F437" s="2">
        <v>0</v>
      </c>
      <c r="G437" s="2">
        <v>0</v>
      </c>
      <c r="H437" s="2">
        <v>0</v>
      </c>
      <c r="I437" s="2">
        <v>0</v>
      </c>
      <c r="J437" s="2">
        <v>0</v>
      </c>
      <c r="K437" s="2">
        <v>0</v>
      </c>
      <c r="L437" s="1">
        <v>0.11884841195724039</v>
      </c>
      <c r="M437" s="2">
        <v>2.8026490213654276E-3</v>
      </c>
      <c r="N437" s="2">
        <v>1.8184437407291667E-2</v>
      </c>
      <c r="O437" s="2">
        <v>0</v>
      </c>
      <c r="P437" s="2">
        <v>0</v>
      </c>
      <c r="Q437" s="2">
        <v>0</v>
      </c>
      <c r="R437" s="2">
        <v>0</v>
      </c>
      <c r="S437" s="2">
        <v>0</v>
      </c>
      <c r="T437" s="2">
        <v>0</v>
      </c>
      <c r="U437" s="2">
        <v>0</v>
      </c>
      <c r="V437" s="1">
        <v>2.0987086428657091E-2</v>
      </c>
      <c r="W437" s="2">
        <v>0</v>
      </c>
      <c r="X437" s="2">
        <v>3.6102505885063482E-4</v>
      </c>
      <c r="Y437" s="2">
        <v>0</v>
      </c>
      <c r="Z437" s="2">
        <v>0</v>
      </c>
      <c r="AA437" s="2">
        <v>0</v>
      </c>
      <c r="AB437" s="2">
        <v>0</v>
      </c>
      <c r="AC437" s="2">
        <v>0</v>
      </c>
      <c r="AD437" s="2">
        <v>0</v>
      </c>
      <c r="AE437" s="2">
        <v>0</v>
      </c>
      <c r="AF437" s="1">
        <v>3.6102505885063482E-4</v>
      </c>
      <c r="AG437">
        <v>0.14019652344474814</v>
      </c>
    </row>
    <row r="438" spans="1:38" x14ac:dyDescent="0.25">
      <c r="A438" s="2"/>
      <c r="B438" s="1" t="s">
        <v>402</v>
      </c>
      <c r="C438" s="2">
        <v>1.8675863791093431E-2</v>
      </c>
      <c r="D438" s="2">
        <v>5.6250804942037179E-2</v>
      </c>
      <c r="E438" s="2">
        <v>0</v>
      </c>
      <c r="F438" s="2">
        <v>0</v>
      </c>
      <c r="G438" s="2">
        <v>0</v>
      </c>
      <c r="H438" s="2">
        <v>0</v>
      </c>
      <c r="I438" s="2">
        <v>0</v>
      </c>
      <c r="J438" s="2">
        <v>0</v>
      </c>
      <c r="K438" s="2">
        <v>0</v>
      </c>
      <c r="L438" s="1">
        <v>7.49266687331306E-2</v>
      </c>
      <c r="M438" s="2">
        <v>1.6464160040313787E-3</v>
      </c>
      <c r="N438" s="2">
        <v>6.3078636863439827E-2</v>
      </c>
      <c r="O438" s="2">
        <v>0</v>
      </c>
      <c r="P438" s="2">
        <v>0</v>
      </c>
      <c r="Q438" s="2">
        <v>0</v>
      </c>
      <c r="R438" s="2">
        <v>0</v>
      </c>
      <c r="S438" s="2">
        <v>0</v>
      </c>
      <c r="T438" s="2">
        <v>0</v>
      </c>
      <c r="U438" s="2">
        <v>0</v>
      </c>
      <c r="V438" s="1">
        <v>6.4725052867471197E-2</v>
      </c>
      <c r="W438" s="2">
        <v>0</v>
      </c>
      <c r="X438" s="2">
        <v>2.7306793323498557E-3</v>
      </c>
      <c r="Y438" s="2">
        <v>0</v>
      </c>
      <c r="Z438" s="2">
        <v>0</v>
      </c>
      <c r="AA438" s="2">
        <v>0</v>
      </c>
      <c r="AB438" s="2">
        <v>0</v>
      </c>
      <c r="AC438" s="2">
        <v>0</v>
      </c>
      <c r="AD438" s="2">
        <v>0</v>
      </c>
      <c r="AE438" s="2">
        <v>0</v>
      </c>
      <c r="AF438" s="1">
        <v>2.7306793323498557E-3</v>
      </c>
      <c r="AG438">
        <v>0.14238240093295165</v>
      </c>
    </row>
    <row r="439" spans="1:38" x14ac:dyDescent="0.25">
      <c r="A439" s="2"/>
      <c r="B439" s="1" t="s">
        <v>404</v>
      </c>
      <c r="C439" s="2">
        <v>0.20936561549851812</v>
      </c>
      <c r="D439" s="2">
        <v>3.685320311092842E-2</v>
      </c>
      <c r="E439" s="2">
        <v>2.8419303263002107E-3</v>
      </c>
      <c r="F439" s="2">
        <v>0</v>
      </c>
      <c r="G439" s="2">
        <v>0</v>
      </c>
      <c r="H439" s="2">
        <v>0</v>
      </c>
      <c r="I439" s="2">
        <v>0</v>
      </c>
      <c r="J439" s="2">
        <v>0</v>
      </c>
      <c r="K439" s="2">
        <v>0</v>
      </c>
      <c r="L439" s="1">
        <v>0.24906074893574673</v>
      </c>
      <c r="M439" s="2">
        <v>0.25261183059447728</v>
      </c>
      <c r="N439" s="2">
        <v>4.6416289545374641E-2</v>
      </c>
      <c r="O439" s="2">
        <v>0</v>
      </c>
      <c r="P439" s="2">
        <v>0</v>
      </c>
      <c r="Q439" s="2">
        <v>0</v>
      </c>
      <c r="R439" s="2">
        <v>0</v>
      </c>
      <c r="S439" s="2">
        <v>0</v>
      </c>
      <c r="T439" s="2">
        <v>0</v>
      </c>
      <c r="U439" s="2">
        <v>0</v>
      </c>
      <c r="V439" s="1">
        <v>0.29902812013985192</v>
      </c>
      <c r="W439" s="2">
        <v>7.4454711591126869E-3</v>
      </c>
      <c r="X439" s="2">
        <v>0</v>
      </c>
      <c r="Y439" s="2">
        <v>0</v>
      </c>
      <c r="Z439" s="2">
        <v>0</v>
      </c>
      <c r="AA439" s="2">
        <v>0</v>
      </c>
      <c r="AB439" s="2">
        <v>0</v>
      </c>
      <c r="AC439" s="2">
        <v>0</v>
      </c>
      <c r="AD439" s="2">
        <v>0</v>
      </c>
      <c r="AE439" s="2">
        <v>0</v>
      </c>
      <c r="AF439" s="1">
        <v>7.4454711591126869E-3</v>
      </c>
      <c r="AG439">
        <v>0.55553434023471138</v>
      </c>
    </row>
    <row r="440" spans="1:38" ht="15.75" thickBot="1" x14ac:dyDescent="0.3">
      <c r="A440" s="13" t="s">
        <v>370</v>
      </c>
      <c r="B440" s="14"/>
      <c r="C440" s="13">
        <v>0.29907685655364885</v>
      </c>
      <c r="D440" s="13">
        <v>0.14091704274616873</v>
      </c>
      <c r="E440" s="13">
        <v>2.8419303263002107E-3</v>
      </c>
      <c r="F440" s="13">
        <v>0</v>
      </c>
      <c r="G440" s="13">
        <v>0</v>
      </c>
      <c r="H440" s="13">
        <v>0</v>
      </c>
      <c r="I440" s="13">
        <v>0</v>
      </c>
      <c r="J440" s="13">
        <v>0</v>
      </c>
      <c r="K440" s="13">
        <v>0</v>
      </c>
      <c r="L440" s="14">
        <v>0.44283582962611773</v>
      </c>
      <c r="M440" s="13">
        <v>0.25706089561987411</v>
      </c>
      <c r="N440" s="13">
        <v>0.12767936381610612</v>
      </c>
      <c r="O440" s="13">
        <v>0</v>
      </c>
      <c r="P440" s="13">
        <v>0</v>
      </c>
      <c r="Q440" s="13">
        <v>0</v>
      </c>
      <c r="R440" s="13">
        <v>0</v>
      </c>
      <c r="S440" s="13">
        <v>0</v>
      </c>
      <c r="T440" s="13">
        <v>0</v>
      </c>
      <c r="U440" s="13">
        <v>0</v>
      </c>
      <c r="V440" s="14">
        <v>0.38474025943598023</v>
      </c>
      <c r="W440" s="13">
        <v>7.4454711591126869E-3</v>
      </c>
      <c r="X440" s="13">
        <v>3.0917043912004906E-3</v>
      </c>
      <c r="Y440" s="13">
        <v>0</v>
      </c>
      <c r="Z440" s="13">
        <v>0</v>
      </c>
      <c r="AA440" s="13">
        <v>0</v>
      </c>
      <c r="AB440" s="13">
        <v>0</v>
      </c>
      <c r="AC440" s="13">
        <v>0</v>
      </c>
      <c r="AD440" s="13">
        <v>0</v>
      </c>
      <c r="AE440" s="13">
        <v>0</v>
      </c>
      <c r="AF440" s="14">
        <v>1.0537175550313178E-2</v>
      </c>
      <c r="AG440" s="13">
        <v>0.83811326461241131</v>
      </c>
      <c r="AH440" s="2"/>
      <c r="AI440" s="2"/>
      <c r="AJ440" s="2"/>
      <c r="AK440" s="2"/>
      <c r="AL440" s="2"/>
    </row>
    <row r="441" spans="1:38" ht="15.75" thickTop="1" x14ac:dyDescent="0.25">
      <c r="A441" s="2" t="s">
        <v>144</v>
      </c>
      <c r="B441" s="1" t="s">
        <v>403</v>
      </c>
      <c r="C441" s="2">
        <v>2.2492011042873201E-2</v>
      </c>
      <c r="D441" s="2">
        <v>1.4751966871746324E-2</v>
      </c>
      <c r="E441" s="2">
        <v>8.645370377612727E-4</v>
      </c>
      <c r="F441" s="2">
        <v>5.5156183876478376E-4</v>
      </c>
      <c r="G441" s="2">
        <v>0</v>
      </c>
      <c r="H441" s="2">
        <v>0</v>
      </c>
      <c r="I441" s="2">
        <v>0</v>
      </c>
      <c r="J441" s="2">
        <v>0</v>
      </c>
      <c r="K441" s="2">
        <v>0</v>
      </c>
      <c r="L441" s="1">
        <v>3.8660076791145581E-2</v>
      </c>
      <c r="M441" s="2">
        <v>1.2309599117349338E-2</v>
      </c>
      <c r="N441" s="2">
        <v>1.1597348871601803E-3</v>
      </c>
      <c r="O441" s="2">
        <v>0</v>
      </c>
      <c r="P441" s="2">
        <v>0</v>
      </c>
      <c r="Q441" s="2">
        <v>0</v>
      </c>
      <c r="R441" s="2">
        <v>0</v>
      </c>
      <c r="S441" s="2">
        <v>0</v>
      </c>
      <c r="T441" s="2">
        <v>0</v>
      </c>
      <c r="U441" s="2">
        <v>0</v>
      </c>
      <c r="V441" s="1">
        <v>1.3469334004509517E-2</v>
      </c>
      <c r="W441" s="2">
        <v>0</v>
      </c>
      <c r="X441" s="2">
        <v>0</v>
      </c>
      <c r="Y441" s="2">
        <v>0</v>
      </c>
      <c r="Z441" s="2">
        <v>0</v>
      </c>
      <c r="AA441" s="2">
        <v>0</v>
      </c>
      <c r="AB441" s="2">
        <v>0</v>
      </c>
      <c r="AC441" s="2">
        <v>0</v>
      </c>
      <c r="AD441" s="2">
        <v>0</v>
      </c>
      <c r="AE441" s="2">
        <v>0</v>
      </c>
      <c r="AF441" s="1">
        <v>0</v>
      </c>
      <c r="AG441">
        <v>5.2129410795655098E-2</v>
      </c>
    </row>
    <row r="442" spans="1:38" x14ac:dyDescent="0.25">
      <c r="A442" s="2"/>
      <c r="B442" s="1" t="s">
        <v>402</v>
      </c>
      <c r="C442" s="2">
        <v>0</v>
      </c>
      <c r="D442" s="2">
        <v>1.301054379801672E-2</v>
      </c>
      <c r="E442" s="2">
        <v>6.7162016229724052E-3</v>
      </c>
      <c r="F442" s="2">
        <v>5.2858009548291743E-3</v>
      </c>
      <c r="G442" s="2">
        <v>0</v>
      </c>
      <c r="H442" s="2">
        <v>0</v>
      </c>
      <c r="I442" s="2">
        <v>0</v>
      </c>
      <c r="J442" s="2">
        <v>0</v>
      </c>
      <c r="K442" s="2">
        <v>0</v>
      </c>
      <c r="L442" s="1">
        <v>2.50125463758183E-2</v>
      </c>
      <c r="M442" s="2">
        <v>1.8051647489665954E-2</v>
      </c>
      <c r="N442" s="2">
        <v>1.1269142100164213E-2</v>
      </c>
      <c r="O442" s="2">
        <v>0</v>
      </c>
      <c r="P442" s="2">
        <v>3.2174440594612399E-4</v>
      </c>
      <c r="Q442" s="2">
        <v>0</v>
      </c>
      <c r="R442" s="2">
        <v>0</v>
      </c>
      <c r="S442" s="2">
        <v>0</v>
      </c>
      <c r="T442" s="2">
        <v>0</v>
      </c>
      <c r="U442" s="2">
        <v>0</v>
      </c>
      <c r="V442" s="1">
        <v>2.9642533995776293E-2</v>
      </c>
      <c r="W442" s="2">
        <v>0</v>
      </c>
      <c r="X442" s="2">
        <v>0</v>
      </c>
      <c r="Y442" s="2">
        <v>0</v>
      </c>
      <c r="Z442" s="2">
        <v>0</v>
      </c>
      <c r="AA442" s="2">
        <v>0</v>
      </c>
      <c r="AB442" s="2">
        <v>0</v>
      </c>
      <c r="AC442" s="2">
        <v>0</v>
      </c>
      <c r="AD442" s="2">
        <v>0</v>
      </c>
      <c r="AE442" s="2">
        <v>0</v>
      </c>
      <c r="AF442" s="1">
        <v>0</v>
      </c>
      <c r="AG442">
        <v>5.4655080371594583E-2</v>
      </c>
    </row>
    <row r="443" spans="1:38" x14ac:dyDescent="0.25">
      <c r="A443" s="2"/>
      <c r="B443" s="1" t="s">
        <v>404</v>
      </c>
      <c r="C443" s="2">
        <v>0</v>
      </c>
      <c r="D443" s="2">
        <v>1.9919145945876789E-2</v>
      </c>
      <c r="E443" s="2">
        <v>2.7696052540699873E-2</v>
      </c>
      <c r="F443" s="2">
        <v>8.956745885152927E-3</v>
      </c>
      <c r="G443" s="2">
        <v>0</v>
      </c>
      <c r="H443" s="2">
        <v>0</v>
      </c>
      <c r="I443" s="2">
        <v>0</v>
      </c>
      <c r="J443" s="2">
        <v>0</v>
      </c>
      <c r="K443" s="2">
        <v>0</v>
      </c>
      <c r="L443" s="1">
        <v>5.6571944371729591E-2</v>
      </c>
      <c r="M443" s="2">
        <v>1.4752534292538044E-2</v>
      </c>
      <c r="N443" s="2">
        <v>2.8096364284326516E-2</v>
      </c>
      <c r="O443" s="2">
        <v>6.4387544746447025E-3</v>
      </c>
      <c r="P443" s="2">
        <v>2.3919400385980311E-2</v>
      </c>
      <c r="Q443" s="2">
        <v>0</v>
      </c>
      <c r="R443" s="2">
        <v>0</v>
      </c>
      <c r="S443" s="2">
        <v>0</v>
      </c>
      <c r="T443" s="2">
        <v>0</v>
      </c>
      <c r="U443" s="2">
        <v>0</v>
      </c>
      <c r="V443" s="1">
        <v>7.3207053437489567E-2</v>
      </c>
      <c r="W443" s="2">
        <v>3.7829194221977824E-3</v>
      </c>
      <c r="X443" s="2">
        <v>5.8965881662865723E-4</v>
      </c>
      <c r="Y443" s="2">
        <v>2.2770586514457114E-4</v>
      </c>
      <c r="Z443" s="2">
        <v>1.3907718955371816E-3</v>
      </c>
      <c r="AA443" s="2">
        <v>0</v>
      </c>
      <c r="AB443" s="2">
        <v>0</v>
      </c>
      <c r="AC443" s="2">
        <v>0</v>
      </c>
      <c r="AD443" s="2">
        <v>0</v>
      </c>
      <c r="AE443" s="2">
        <v>0</v>
      </c>
      <c r="AF443" s="1">
        <v>5.9910559995081927E-3</v>
      </c>
      <c r="AG443">
        <v>0.13577005380872736</v>
      </c>
    </row>
    <row r="444" spans="1:38" ht="15.75" thickBot="1" x14ac:dyDescent="0.3">
      <c r="A444" s="13" t="s">
        <v>371</v>
      </c>
      <c r="B444" s="14"/>
      <c r="C444" s="13">
        <v>2.2492011042873201E-2</v>
      </c>
      <c r="D444" s="13">
        <v>4.7681656615639834E-2</v>
      </c>
      <c r="E444" s="13">
        <v>3.5276791201433552E-2</v>
      </c>
      <c r="F444" s="13">
        <v>1.4794108678746885E-2</v>
      </c>
      <c r="G444" s="13">
        <v>0</v>
      </c>
      <c r="H444" s="13">
        <v>0</v>
      </c>
      <c r="I444" s="13">
        <v>0</v>
      </c>
      <c r="J444" s="13">
        <v>0</v>
      </c>
      <c r="K444" s="13">
        <v>0</v>
      </c>
      <c r="L444" s="14">
        <v>0.12024456753869346</v>
      </c>
      <c r="M444" s="13">
        <v>4.5113780899553334E-2</v>
      </c>
      <c r="N444" s="13">
        <v>4.0525241271650914E-2</v>
      </c>
      <c r="O444" s="13">
        <v>6.4387544746447025E-3</v>
      </c>
      <c r="P444" s="13">
        <v>2.4241144791926437E-2</v>
      </c>
      <c r="Q444" s="13">
        <v>0</v>
      </c>
      <c r="R444" s="13">
        <v>0</v>
      </c>
      <c r="S444" s="13">
        <v>0</v>
      </c>
      <c r="T444" s="13">
        <v>0</v>
      </c>
      <c r="U444" s="13">
        <v>0</v>
      </c>
      <c r="V444" s="14">
        <v>0.11631892143777538</v>
      </c>
      <c r="W444" s="13">
        <v>3.7829194221977824E-3</v>
      </c>
      <c r="X444" s="13">
        <v>5.8965881662865723E-4</v>
      </c>
      <c r="Y444" s="13">
        <v>2.2770586514457114E-4</v>
      </c>
      <c r="Z444" s="13">
        <v>1.3907718955371816E-3</v>
      </c>
      <c r="AA444" s="13">
        <v>0</v>
      </c>
      <c r="AB444" s="13">
        <v>0</v>
      </c>
      <c r="AC444" s="13">
        <v>0</v>
      </c>
      <c r="AD444" s="13">
        <v>0</v>
      </c>
      <c r="AE444" s="13">
        <v>0</v>
      </c>
      <c r="AF444" s="14">
        <v>5.9910559995081927E-3</v>
      </c>
      <c r="AG444" s="13">
        <v>0.24255454497597703</v>
      </c>
      <c r="AH444" s="2"/>
      <c r="AI444" s="2"/>
      <c r="AJ444" s="2"/>
      <c r="AK444" s="2"/>
      <c r="AL444" s="2"/>
    </row>
    <row r="445" spans="1:38" ht="15.75" thickTop="1" x14ac:dyDescent="0.25">
      <c r="A445" s="2" t="s">
        <v>145</v>
      </c>
      <c r="B445" s="1" t="s">
        <v>403</v>
      </c>
      <c r="C445" s="2">
        <v>1.4201247073505981E-2</v>
      </c>
      <c r="D445" s="2">
        <v>0</v>
      </c>
      <c r="E445" s="2">
        <v>0</v>
      </c>
      <c r="F445" s="2">
        <v>0</v>
      </c>
      <c r="G445" s="2">
        <v>0</v>
      </c>
      <c r="H445" s="2">
        <v>0</v>
      </c>
      <c r="I445" s="2">
        <v>0</v>
      </c>
      <c r="J445" s="2">
        <v>0</v>
      </c>
      <c r="K445" s="2">
        <v>0</v>
      </c>
      <c r="L445" s="1">
        <v>1.4201247073505981E-2</v>
      </c>
      <c r="M445" s="2">
        <v>1.5054749666073725E-2</v>
      </c>
      <c r="N445" s="2">
        <v>0</v>
      </c>
      <c r="O445" s="2">
        <v>0</v>
      </c>
      <c r="P445" s="2">
        <v>0</v>
      </c>
      <c r="Q445" s="2">
        <v>0</v>
      </c>
      <c r="R445" s="2">
        <v>0</v>
      </c>
      <c r="S445" s="2">
        <v>0</v>
      </c>
      <c r="T445" s="2">
        <v>0</v>
      </c>
      <c r="U445" s="2">
        <v>0</v>
      </c>
      <c r="V445" s="1">
        <v>1.5054749666073725E-2</v>
      </c>
      <c r="W445" s="2">
        <v>3.7737925604709537E-4</v>
      </c>
      <c r="X445" s="2">
        <v>0</v>
      </c>
      <c r="Y445" s="2">
        <v>0</v>
      </c>
      <c r="Z445" s="2">
        <v>0</v>
      </c>
      <c r="AA445" s="2">
        <v>0</v>
      </c>
      <c r="AB445" s="2">
        <v>0</v>
      </c>
      <c r="AC445" s="2">
        <v>0</v>
      </c>
      <c r="AD445" s="2">
        <v>0</v>
      </c>
      <c r="AE445" s="2">
        <v>0</v>
      </c>
      <c r="AF445" s="1">
        <v>3.7737925604709537E-4</v>
      </c>
      <c r="AG445">
        <v>2.9633375995626803E-2</v>
      </c>
    </row>
    <row r="446" spans="1:38" x14ac:dyDescent="0.25">
      <c r="A446" s="2"/>
      <c r="B446" s="1" t="s">
        <v>402</v>
      </c>
      <c r="C446" s="2">
        <v>5.9720559884083139E-3</v>
      </c>
      <c r="D446" s="2">
        <v>0</v>
      </c>
      <c r="E446" s="2">
        <v>0</v>
      </c>
      <c r="F446" s="2">
        <v>0</v>
      </c>
      <c r="G446" s="2">
        <v>0</v>
      </c>
      <c r="H446" s="2">
        <v>0</v>
      </c>
      <c r="I446" s="2">
        <v>0</v>
      </c>
      <c r="J446" s="2">
        <v>0</v>
      </c>
      <c r="K446" s="2">
        <v>0</v>
      </c>
      <c r="L446" s="1">
        <v>5.9720559884083139E-3</v>
      </c>
      <c r="M446" s="2">
        <v>6.8316986685851662E-3</v>
      </c>
      <c r="N446" s="2">
        <v>0</v>
      </c>
      <c r="O446" s="2">
        <v>0</v>
      </c>
      <c r="P446" s="2">
        <v>0</v>
      </c>
      <c r="Q446" s="2">
        <v>0</v>
      </c>
      <c r="R446" s="2">
        <v>0</v>
      </c>
      <c r="S446" s="2">
        <v>0</v>
      </c>
      <c r="T446" s="2">
        <v>0</v>
      </c>
      <c r="U446" s="2">
        <v>0</v>
      </c>
      <c r="V446" s="1">
        <v>6.8316986685851662E-3</v>
      </c>
      <c r="W446" s="2">
        <v>2.7767122084951376E-3</v>
      </c>
      <c r="X446" s="2">
        <v>0</v>
      </c>
      <c r="Y446" s="2">
        <v>0</v>
      </c>
      <c r="Z446" s="2">
        <v>0</v>
      </c>
      <c r="AA446" s="2">
        <v>0</v>
      </c>
      <c r="AB446" s="2">
        <v>0</v>
      </c>
      <c r="AC446" s="2">
        <v>0</v>
      </c>
      <c r="AD446" s="2">
        <v>0</v>
      </c>
      <c r="AE446" s="2">
        <v>0</v>
      </c>
      <c r="AF446" s="1">
        <v>2.7767122084951376E-3</v>
      </c>
      <c r="AG446">
        <v>1.5580466865488619E-2</v>
      </c>
    </row>
    <row r="447" spans="1:38" x14ac:dyDescent="0.25">
      <c r="A447" s="2"/>
      <c r="B447" s="1" t="s">
        <v>404</v>
      </c>
      <c r="C447" s="2">
        <v>5.8949467027611287E-3</v>
      </c>
      <c r="D447" s="2">
        <v>0</v>
      </c>
      <c r="E447" s="2">
        <v>0</v>
      </c>
      <c r="F447" s="2">
        <v>0</v>
      </c>
      <c r="G447" s="2">
        <v>0</v>
      </c>
      <c r="H447" s="2">
        <v>0</v>
      </c>
      <c r="I447" s="2">
        <v>0</v>
      </c>
      <c r="J447" s="2">
        <v>0</v>
      </c>
      <c r="K447" s="2">
        <v>0</v>
      </c>
      <c r="L447" s="1">
        <v>5.8949467027611287E-3</v>
      </c>
      <c r="M447" s="2">
        <v>6.1601183582206398E-3</v>
      </c>
      <c r="N447" s="2">
        <v>0</v>
      </c>
      <c r="O447" s="2">
        <v>0</v>
      </c>
      <c r="P447" s="2">
        <v>0</v>
      </c>
      <c r="Q447" s="2">
        <v>0</v>
      </c>
      <c r="R447" s="2">
        <v>0</v>
      </c>
      <c r="S447" s="2">
        <v>0</v>
      </c>
      <c r="T447" s="2">
        <v>0</v>
      </c>
      <c r="U447" s="2">
        <v>0</v>
      </c>
      <c r="V447" s="1">
        <v>6.1601183582206398E-3</v>
      </c>
      <c r="W447" s="2">
        <v>4.9737830290212167E-3</v>
      </c>
      <c r="X447" s="2">
        <v>0</v>
      </c>
      <c r="Y447" s="2">
        <v>0</v>
      </c>
      <c r="Z447" s="2">
        <v>0</v>
      </c>
      <c r="AA447" s="2">
        <v>0</v>
      </c>
      <c r="AB447" s="2">
        <v>0</v>
      </c>
      <c r="AC447" s="2">
        <v>0</v>
      </c>
      <c r="AD447" s="2">
        <v>0</v>
      </c>
      <c r="AE447" s="2">
        <v>0</v>
      </c>
      <c r="AF447" s="1">
        <v>4.9737830290212167E-3</v>
      </c>
      <c r="AG447">
        <v>1.7028848090002983E-2</v>
      </c>
    </row>
    <row r="448" spans="1:38" ht="15.75" thickBot="1" x14ac:dyDescent="0.3">
      <c r="A448" s="13" t="s">
        <v>372</v>
      </c>
      <c r="B448" s="14"/>
      <c r="C448" s="13">
        <v>2.6068249764675422E-2</v>
      </c>
      <c r="D448" s="13">
        <v>0</v>
      </c>
      <c r="E448" s="13">
        <v>0</v>
      </c>
      <c r="F448" s="13">
        <v>0</v>
      </c>
      <c r="G448" s="13">
        <v>0</v>
      </c>
      <c r="H448" s="13">
        <v>0</v>
      </c>
      <c r="I448" s="13">
        <v>0</v>
      </c>
      <c r="J448" s="13">
        <v>0</v>
      </c>
      <c r="K448" s="13">
        <v>0</v>
      </c>
      <c r="L448" s="14">
        <v>2.6068249764675422E-2</v>
      </c>
      <c r="M448" s="13">
        <v>2.804656669287953E-2</v>
      </c>
      <c r="N448" s="13">
        <v>0</v>
      </c>
      <c r="O448" s="13">
        <v>0</v>
      </c>
      <c r="P448" s="13">
        <v>0</v>
      </c>
      <c r="Q448" s="13">
        <v>0</v>
      </c>
      <c r="R448" s="13">
        <v>0</v>
      </c>
      <c r="S448" s="13">
        <v>0</v>
      </c>
      <c r="T448" s="13">
        <v>0</v>
      </c>
      <c r="U448" s="13">
        <v>0</v>
      </c>
      <c r="V448" s="14">
        <v>2.804656669287953E-2</v>
      </c>
      <c r="W448" s="13">
        <v>8.127874493563449E-3</v>
      </c>
      <c r="X448" s="13">
        <v>0</v>
      </c>
      <c r="Y448" s="13">
        <v>0</v>
      </c>
      <c r="Z448" s="13">
        <v>0</v>
      </c>
      <c r="AA448" s="13">
        <v>0</v>
      </c>
      <c r="AB448" s="13">
        <v>0</v>
      </c>
      <c r="AC448" s="13">
        <v>0</v>
      </c>
      <c r="AD448" s="13">
        <v>0</v>
      </c>
      <c r="AE448" s="13">
        <v>0</v>
      </c>
      <c r="AF448" s="14">
        <v>8.127874493563449E-3</v>
      </c>
      <c r="AG448" s="13">
        <v>6.224269095111841E-2</v>
      </c>
      <c r="AH448" s="2"/>
      <c r="AI448" s="2"/>
      <c r="AJ448" s="2"/>
      <c r="AK448" s="2"/>
      <c r="AL448" s="2"/>
    </row>
    <row r="449" spans="1:38" ht="15.75" thickTop="1" x14ac:dyDescent="0.25">
      <c r="A449" s="2" t="s">
        <v>146</v>
      </c>
      <c r="B449" s="1" t="s">
        <v>403</v>
      </c>
      <c r="C449" s="2">
        <v>2.6959129864565737E-5</v>
      </c>
      <c r="D449" s="2">
        <v>0</v>
      </c>
      <c r="E449" s="2">
        <v>0</v>
      </c>
      <c r="F449" s="2">
        <v>0</v>
      </c>
      <c r="G449" s="2">
        <v>0</v>
      </c>
      <c r="H449" s="2">
        <v>0</v>
      </c>
      <c r="I449" s="2">
        <v>0</v>
      </c>
      <c r="J449" s="2">
        <v>0</v>
      </c>
      <c r="K449" s="2">
        <v>0</v>
      </c>
      <c r="L449" s="1">
        <v>2.6959129864565737E-5</v>
      </c>
      <c r="M449" s="2">
        <v>0</v>
      </c>
      <c r="N449" s="2">
        <v>0</v>
      </c>
      <c r="O449" s="2">
        <v>0</v>
      </c>
      <c r="P449" s="2">
        <v>0</v>
      </c>
      <c r="Q449" s="2">
        <v>0</v>
      </c>
      <c r="R449" s="2">
        <v>0</v>
      </c>
      <c r="S449" s="2">
        <v>0</v>
      </c>
      <c r="T449" s="2">
        <v>0</v>
      </c>
      <c r="U449" s="2">
        <v>0</v>
      </c>
      <c r="V449" s="1">
        <v>0</v>
      </c>
      <c r="W449" s="2">
        <v>0</v>
      </c>
      <c r="X449" s="2">
        <v>0</v>
      </c>
      <c r="Y449" s="2">
        <v>0</v>
      </c>
      <c r="Z449" s="2">
        <v>0</v>
      </c>
      <c r="AA449" s="2">
        <v>0</v>
      </c>
      <c r="AB449" s="2">
        <v>0</v>
      </c>
      <c r="AC449" s="2">
        <v>0</v>
      </c>
      <c r="AD449" s="2">
        <v>0</v>
      </c>
      <c r="AE449" s="2">
        <v>0</v>
      </c>
      <c r="AF449" s="1">
        <v>0</v>
      </c>
      <c r="AG449">
        <v>2.6959129864565737E-5</v>
      </c>
    </row>
    <row r="450" spans="1:38" x14ac:dyDescent="0.25">
      <c r="A450" s="2"/>
      <c r="B450" s="1" t="s">
        <v>402</v>
      </c>
      <c r="C450" s="2">
        <v>0</v>
      </c>
      <c r="D450" s="2">
        <v>0</v>
      </c>
      <c r="E450" s="2">
        <v>0</v>
      </c>
      <c r="F450" s="2">
        <v>0</v>
      </c>
      <c r="G450" s="2">
        <v>0</v>
      </c>
      <c r="H450" s="2">
        <v>0</v>
      </c>
      <c r="I450" s="2">
        <v>0</v>
      </c>
      <c r="J450" s="2">
        <v>0</v>
      </c>
      <c r="K450" s="2">
        <v>0</v>
      </c>
      <c r="L450" s="1">
        <v>0</v>
      </c>
      <c r="M450" s="2">
        <v>0</v>
      </c>
      <c r="N450" s="2">
        <v>0</v>
      </c>
      <c r="O450" s="2">
        <v>0</v>
      </c>
      <c r="P450" s="2">
        <v>0</v>
      </c>
      <c r="Q450" s="2">
        <v>0</v>
      </c>
      <c r="R450" s="2">
        <v>0</v>
      </c>
      <c r="S450" s="2">
        <v>0</v>
      </c>
      <c r="T450" s="2">
        <v>0</v>
      </c>
      <c r="U450" s="2">
        <v>0</v>
      </c>
      <c r="V450" s="1">
        <v>0</v>
      </c>
      <c r="W450" s="2">
        <v>0</v>
      </c>
      <c r="X450" s="2">
        <v>0</v>
      </c>
      <c r="Y450" s="2">
        <v>0</v>
      </c>
      <c r="Z450" s="2">
        <v>0</v>
      </c>
      <c r="AA450" s="2">
        <v>0</v>
      </c>
      <c r="AB450" s="2">
        <v>0</v>
      </c>
      <c r="AC450" s="2">
        <v>0</v>
      </c>
      <c r="AD450" s="2">
        <v>0</v>
      </c>
      <c r="AE450" s="2">
        <v>0</v>
      </c>
      <c r="AF450" s="1">
        <v>0</v>
      </c>
      <c r="AG450">
        <v>0</v>
      </c>
    </row>
    <row r="451" spans="1:38" x14ac:dyDescent="0.25">
      <c r="A451" s="2"/>
      <c r="B451" s="1" t="s">
        <v>404</v>
      </c>
      <c r="C451" s="2">
        <v>0</v>
      </c>
      <c r="D451" s="2">
        <v>0</v>
      </c>
      <c r="E451" s="2">
        <v>0</v>
      </c>
      <c r="F451" s="2">
        <v>0</v>
      </c>
      <c r="G451" s="2">
        <v>0</v>
      </c>
      <c r="H451" s="2">
        <v>0</v>
      </c>
      <c r="I451" s="2">
        <v>0</v>
      </c>
      <c r="J451" s="2">
        <v>0</v>
      </c>
      <c r="K451" s="2">
        <v>0</v>
      </c>
      <c r="L451" s="1">
        <v>0</v>
      </c>
      <c r="M451" s="2">
        <v>0</v>
      </c>
      <c r="N451" s="2">
        <v>0</v>
      </c>
      <c r="O451" s="2">
        <v>0</v>
      </c>
      <c r="P451" s="2">
        <v>0</v>
      </c>
      <c r="Q451" s="2">
        <v>0</v>
      </c>
      <c r="R451" s="2">
        <v>0</v>
      </c>
      <c r="S451" s="2">
        <v>0</v>
      </c>
      <c r="T451" s="2">
        <v>0</v>
      </c>
      <c r="U451" s="2">
        <v>0</v>
      </c>
      <c r="V451" s="1">
        <v>0</v>
      </c>
      <c r="W451" s="2">
        <v>0</v>
      </c>
      <c r="X451" s="2">
        <v>0</v>
      </c>
      <c r="Y451" s="2">
        <v>0</v>
      </c>
      <c r="Z451" s="2">
        <v>0</v>
      </c>
      <c r="AA451" s="2">
        <v>0</v>
      </c>
      <c r="AB451" s="2">
        <v>0</v>
      </c>
      <c r="AC451" s="2">
        <v>0</v>
      </c>
      <c r="AD451" s="2">
        <v>0</v>
      </c>
      <c r="AE451" s="2">
        <v>0</v>
      </c>
      <c r="AF451" s="1">
        <v>0</v>
      </c>
      <c r="AG451">
        <v>0</v>
      </c>
    </row>
    <row r="452" spans="1:38" ht="15.75" thickBot="1" x14ac:dyDescent="0.3">
      <c r="A452" s="13" t="s">
        <v>373</v>
      </c>
      <c r="B452" s="14"/>
      <c r="C452" s="13">
        <v>2.6959129864565737E-5</v>
      </c>
      <c r="D452" s="13">
        <v>0</v>
      </c>
      <c r="E452" s="13">
        <v>0</v>
      </c>
      <c r="F452" s="13">
        <v>0</v>
      </c>
      <c r="G452" s="13">
        <v>0</v>
      </c>
      <c r="H452" s="13">
        <v>0</v>
      </c>
      <c r="I452" s="13">
        <v>0</v>
      </c>
      <c r="J452" s="13">
        <v>0</v>
      </c>
      <c r="K452" s="13">
        <v>0</v>
      </c>
      <c r="L452" s="14">
        <v>2.6959129864565737E-5</v>
      </c>
      <c r="M452" s="13">
        <v>0</v>
      </c>
      <c r="N452" s="13">
        <v>0</v>
      </c>
      <c r="O452" s="13">
        <v>0</v>
      </c>
      <c r="P452" s="13">
        <v>0</v>
      </c>
      <c r="Q452" s="13">
        <v>0</v>
      </c>
      <c r="R452" s="13">
        <v>0</v>
      </c>
      <c r="S452" s="13">
        <v>0</v>
      </c>
      <c r="T452" s="13">
        <v>0</v>
      </c>
      <c r="U452" s="13">
        <v>0</v>
      </c>
      <c r="V452" s="14">
        <v>0</v>
      </c>
      <c r="W452" s="13">
        <v>0</v>
      </c>
      <c r="X452" s="13">
        <v>0</v>
      </c>
      <c r="Y452" s="13">
        <v>0</v>
      </c>
      <c r="Z452" s="13">
        <v>0</v>
      </c>
      <c r="AA452" s="13">
        <v>0</v>
      </c>
      <c r="AB452" s="13">
        <v>0</v>
      </c>
      <c r="AC452" s="13">
        <v>0</v>
      </c>
      <c r="AD452" s="13">
        <v>0</v>
      </c>
      <c r="AE452" s="13">
        <v>0</v>
      </c>
      <c r="AF452" s="14">
        <v>0</v>
      </c>
      <c r="AG452" s="13">
        <v>2.6959129864565737E-5</v>
      </c>
      <c r="AH452" s="2"/>
      <c r="AI452" s="2"/>
      <c r="AJ452" s="2"/>
      <c r="AK452" s="2"/>
      <c r="AL452" s="2"/>
    </row>
    <row r="453" spans="1:38" ht="15.75" thickTop="1" x14ac:dyDescent="0.25">
      <c r="A453" s="2" t="s">
        <v>148</v>
      </c>
      <c r="B453" s="1" t="s">
        <v>403</v>
      </c>
      <c r="C453" s="2">
        <v>9.0778808295023894E-5</v>
      </c>
      <c r="D453" s="2">
        <v>0</v>
      </c>
      <c r="E453" s="2">
        <v>0</v>
      </c>
      <c r="F453" s="2">
        <v>0</v>
      </c>
      <c r="G453" s="2">
        <v>0</v>
      </c>
      <c r="H453" s="2">
        <v>0</v>
      </c>
      <c r="I453" s="2">
        <v>0</v>
      </c>
      <c r="J453" s="2">
        <v>0</v>
      </c>
      <c r="K453" s="2">
        <v>0</v>
      </c>
      <c r="L453" s="1">
        <v>9.0778808295023894E-5</v>
      </c>
      <c r="M453" s="2">
        <v>0</v>
      </c>
      <c r="N453" s="2">
        <v>0</v>
      </c>
      <c r="O453" s="2">
        <v>0</v>
      </c>
      <c r="P453" s="2">
        <v>0</v>
      </c>
      <c r="Q453" s="2">
        <v>0</v>
      </c>
      <c r="R453" s="2">
        <v>0</v>
      </c>
      <c r="S453" s="2">
        <v>0</v>
      </c>
      <c r="T453" s="2">
        <v>0</v>
      </c>
      <c r="U453" s="2">
        <v>0</v>
      </c>
      <c r="V453" s="1">
        <v>0</v>
      </c>
      <c r="W453" s="2">
        <v>0</v>
      </c>
      <c r="X453" s="2">
        <v>0</v>
      </c>
      <c r="Y453" s="2">
        <v>0</v>
      </c>
      <c r="Z453" s="2">
        <v>0</v>
      </c>
      <c r="AA453" s="2">
        <v>0</v>
      </c>
      <c r="AB453" s="2">
        <v>0</v>
      </c>
      <c r="AC453" s="2">
        <v>0</v>
      </c>
      <c r="AD453" s="2">
        <v>0</v>
      </c>
      <c r="AE453" s="2">
        <v>0</v>
      </c>
      <c r="AF453" s="1">
        <v>0</v>
      </c>
      <c r="AG453">
        <v>9.0778808295023894E-5</v>
      </c>
    </row>
    <row r="454" spans="1:38" x14ac:dyDescent="0.25">
      <c r="A454" s="2"/>
      <c r="B454" s="1" t="s">
        <v>402</v>
      </c>
      <c r="C454" s="2">
        <v>0</v>
      </c>
      <c r="D454" s="2">
        <v>0</v>
      </c>
      <c r="E454" s="2">
        <v>0</v>
      </c>
      <c r="F454" s="2">
        <v>0</v>
      </c>
      <c r="G454" s="2">
        <v>0</v>
      </c>
      <c r="H454" s="2">
        <v>0</v>
      </c>
      <c r="I454" s="2">
        <v>0</v>
      </c>
      <c r="J454" s="2">
        <v>0</v>
      </c>
      <c r="K454" s="2">
        <v>0</v>
      </c>
      <c r="L454" s="1">
        <v>0</v>
      </c>
      <c r="M454" s="2">
        <v>0</v>
      </c>
      <c r="N454" s="2">
        <v>0</v>
      </c>
      <c r="O454" s="2">
        <v>0</v>
      </c>
      <c r="P454" s="2">
        <v>0</v>
      </c>
      <c r="Q454" s="2">
        <v>0</v>
      </c>
      <c r="R454" s="2">
        <v>0</v>
      </c>
      <c r="S454" s="2">
        <v>0</v>
      </c>
      <c r="T454" s="2">
        <v>0</v>
      </c>
      <c r="U454" s="2">
        <v>0</v>
      </c>
      <c r="V454" s="1">
        <v>0</v>
      </c>
      <c r="W454" s="2">
        <v>0</v>
      </c>
      <c r="X454" s="2">
        <v>0</v>
      </c>
      <c r="Y454" s="2">
        <v>0</v>
      </c>
      <c r="Z454" s="2">
        <v>0</v>
      </c>
      <c r="AA454" s="2">
        <v>0</v>
      </c>
      <c r="AB454" s="2">
        <v>0</v>
      </c>
      <c r="AC454" s="2">
        <v>0</v>
      </c>
      <c r="AD454" s="2">
        <v>0</v>
      </c>
      <c r="AE454" s="2">
        <v>0</v>
      </c>
      <c r="AF454" s="1">
        <v>0</v>
      </c>
      <c r="AG454">
        <v>0</v>
      </c>
    </row>
    <row r="455" spans="1:38" x14ac:dyDescent="0.25">
      <c r="A455" s="2"/>
      <c r="B455" s="1" t="s">
        <v>404</v>
      </c>
      <c r="C455" s="2">
        <v>0</v>
      </c>
      <c r="D455" s="2">
        <v>0</v>
      </c>
      <c r="E455" s="2">
        <v>0</v>
      </c>
      <c r="F455" s="2">
        <v>0</v>
      </c>
      <c r="G455" s="2">
        <v>0</v>
      </c>
      <c r="H455" s="2">
        <v>0</v>
      </c>
      <c r="I455" s="2">
        <v>0</v>
      </c>
      <c r="J455" s="2">
        <v>0</v>
      </c>
      <c r="K455" s="2">
        <v>0</v>
      </c>
      <c r="L455" s="1">
        <v>0</v>
      </c>
      <c r="M455" s="2">
        <v>0</v>
      </c>
      <c r="N455" s="2">
        <v>0</v>
      </c>
      <c r="O455" s="2">
        <v>0</v>
      </c>
      <c r="P455" s="2">
        <v>0</v>
      </c>
      <c r="Q455" s="2">
        <v>0</v>
      </c>
      <c r="R455" s="2">
        <v>0</v>
      </c>
      <c r="S455" s="2">
        <v>0</v>
      </c>
      <c r="T455" s="2">
        <v>0</v>
      </c>
      <c r="U455" s="2">
        <v>0</v>
      </c>
      <c r="V455" s="1">
        <v>0</v>
      </c>
      <c r="W455" s="2">
        <v>0</v>
      </c>
      <c r="X455" s="2">
        <v>0</v>
      </c>
      <c r="Y455" s="2">
        <v>0</v>
      </c>
      <c r="Z455" s="2">
        <v>0</v>
      </c>
      <c r="AA455" s="2">
        <v>0</v>
      </c>
      <c r="AB455" s="2">
        <v>0</v>
      </c>
      <c r="AC455" s="2">
        <v>0</v>
      </c>
      <c r="AD455" s="2">
        <v>0</v>
      </c>
      <c r="AE455" s="2">
        <v>0</v>
      </c>
      <c r="AF455" s="1">
        <v>0</v>
      </c>
      <c r="AG455">
        <v>0</v>
      </c>
    </row>
    <row r="456" spans="1:38" ht="15.75" thickBot="1" x14ac:dyDescent="0.3">
      <c r="A456" s="13" t="s">
        <v>374</v>
      </c>
      <c r="B456" s="14"/>
      <c r="C456" s="13">
        <v>9.0778808295023894E-5</v>
      </c>
      <c r="D456" s="13">
        <v>0</v>
      </c>
      <c r="E456" s="13">
        <v>0</v>
      </c>
      <c r="F456" s="13">
        <v>0</v>
      </c>
      <c r="G456" s="13">
        <v>0</v>
      </c>
      <c r="H456" s="13">
        <v>0</v>
      </c>
      <c r="I456" s="13">
        <v>0</v>
      </c>
      <c r="J456" s="13">
        <v>0</v>
      </c>
      <c r="K456" s="13">
        <v>0</v>
      </c>
      <c r="L456" s="14">
        <v>9.0778808295023894E-5</v>
      </c>
      <c r="M456" s="13">
        <v>0</v>
      </c>
      <c r="N456" s="13">
        <v>0</v>
      </c>
      <c r="O456" s="13">
        <v>0</v>
      </c>
      <c r="P456" s="13">
        <v>0</v>
      </c>
      <c r="Q456" s="13">
        <v>0</v>
      </c>
      <c r="R456" s="13">
        <v>0</v>
      </c>
      <c r="S456" s="13">
        <v>0</v>
      </c>
      <c r="T456" s="13">
        <v>0</v>
      </c>
      <c r="U456" s="13">
        <v>0</v>
      </c>
      <c r="V456" s="14">
        <v>0</v>
      </c>
      <c r="W456" s="13">
        <v>0</v>
      </c>
      <c r="X456" s="13">
        <v>0</v>
      </c>
      <c r="Y456" s="13">
        <v>0</v>
      </c>
      <c r="Z456" s="13">
        <v>0</v>
      </c>
      <c r="AA456" s="13">
        <v>0</v>
      </c>
      <c r="AB456" s="13">
        <v>0</v>
      </c>
      <c r="AC456" s="13">
        <v>0</v>
      </c>
      <c r="AD456" s="13">
        <v>0</v>
      </c>
      <c r="AE456" s="13">
        <v>0</v>
      </c>
      <c r="AF456" s="14">
        <v>0</v>
      </c>
      <c r="AG456" s="13">
        <v>9.0778808295023894E-5</v>
      </c>
      <c r="AH456" s="2"/>
      <c r="AI456" s="2"/>
      <c r="AJ456" s="2"/>
      <c r="AK456" s="2"/>
      <c r="AL456" s="2"/>
    </row>
    <row r="457" spans="1:38" ht="15.75" thickTop="1" x14ac:dyDescent="0.25">
      <c r="A457" s="2" t="s">
        <v>149</v>
      </c>
      <c r="B457" s="1" t="s">
        <v>403</v>
      </c>
      <c r="C457" s="2">
        <v>6.5178070903165984E-3</v>
      </c>
      <c r="D457" s="2">
        <v>1.0016984891186132E-4</v>
      </c>
      <c r="E457" s="2">
        <v>8.048323388769561E-5</v>
      </c>
      <c r="F457" s="2">
        <v>5.1133214840274544E-5</v>
      </c>
      <c r="G457" s="2">
        <v>0</v>
      </c>
      <c r="H457" s="2">
        <v>0</v>
      </c>
      <c r="I457" s="2">
        <v>0</v>
      </c>
      <c r="J457" s="2">
        <v>0</v>
      </c>
      <c r="K457" s="2">
        <v>0</v>
      </c>
      <c r="L457" s="1">
        <v>6.749593387956429E-3</v>
      </c>
      <c r="M457" s="2">
        <v>7.6586726281085895E-4</v>
      </c>
      <c r="N457" s="2">
        <v>0</v>
      </c>
      <c r="O457" s="2">
        <v>2.1614656866222832E-4</v>
      </c>
      <c r="P457" s="2">
        <v>0</v>
      </c>
      <c r="Q457" s="2">
        <v>5.9638651248424017E-3</v>
      </c>
      <c r="R457" s="2">
        <v>0</v>
      </c>
      <c r="S457" s="2">
        <v>0</v>
      </c>
      <c r="T457" s="2">
        <v>0</v>
      </c>
      <c r="U457" s="2">
        <v>0</v>
      </c>
      <c r="V457" s="1">
        <v>6.9458789563154886E-3</v>
      </c>
      <c r="W457" s="2">
        <v>0</v>
      </c>
      <c r="X457" s="2">
        <v>0</v>
      </c>
      <c r="Y457" s="2">
        <v>0</v>
      </c>
      <c r="Z457" s="2">
        <v>0</v>
      </c>
      <c r="AA457" s="2">
        <v>3.659133961420168E-3</v>
      </c>
      <c r="AB457" s="2">
        <v>0</v>
      </c>
      <c r="AC457" s="2">
        <v>0</v>
      </c>
      <c r="AD457" s="2">
        <v>0</v>
      </c>
      <c r="AE457" s="2">
        <v>0</v>
      </c>
      <c r="AF457" s="1">
        <v>3.659133961420168E-3</v>
      </c>
      <c r="AG457">
        <v>1.7354606305692084E-2</v>
      </c>
    </row>
    <row r="458" spans="1:38" x14ac:dyDescent="0.25">
      <c r="A458" s="2"/>
      <c r="B458" s="1" t="s">
        <v>402</v>
      </c>
      <c r="C458" s="2">
        <v>4.7687370727968756E-3</v>
      </c>
      <c r="D458" s="2">
        <v>0</v>
      </c>
      <c r="E458" s="2">
        <v>8.0219691635769787E-5</v>
      </c>
      <c r="F458" s="2">
        <v>9.1842562760301364E-5</v>
      </c>
      <c r="G458" s="2">
        <v>0</v>
      </c>
      <c r="H458" s="2">
        <v>0</v>
      </c>
      <c r="I458" s="2">
        <v>0</v>
      </c>
      <c r="J458" s="2">
        <v>0</v>
      </c>
      <c r="K458" s="2">
        <v>0</v>
      </c>
      <c r="L458" s="1">
        <v>4.9407993271929464E-3</v>
      </c>
      <c r="M458" s="2">
        <v>1.2370113989437678E-4</v>
      </c>
      <c r="N458" s="2">
        <v>0</v>
      </c>
      <c r="O458" s="2">
        <v>3.4345339537047764E-4</v>
      </c>
      <c r="P458" s="2">
        <v>4.8737844219280255E-5</v>
      </c>
      <c r="Q458" s="2">
        <v>2.9418070592402315E-3</v>
      </c>
      <c r="R458" s="2">
        <v>0</v>
      </c>
      <c r="S458" s="2">
        <v>0</v>
      </c>
      <c r="T458" s="2">
        <v>0</v>
      </c>
      <c r="U458" s="2">
        <v>0</v>
      </c>
      <c r="V458" s="1">
        <v>3.4576994387243661E-3</v>
      </c>
      <c r="W458" s="2">
        <v>0</v>
      </c>
      <c r="X458" s="2">
        <v>0</v>
      </c>
      <c r="Y458" s="2">
        <v>0</v>
      </c>
      <c r="Z458" s="2">
        <v>0</v>
      </c>
      <c r="AA458" s="2">
        <v>1.4870619401893446E-3</v>
      </c>
      <c r="AB458" s="2">
        <v>0</v>
      </c>
      <c r="AC458" s="2">
        <v>0</v>
      </c>
      <c r="AD458" s="2">
        <v>0</v>
      </c>
      <c r="AE458" s="2">
        <v>0</v>
      </c>
      <c r="AF458" s="1">
        <v>1.4870619401893446E-3</v>
      </c>
      <c r="AG458">
        <v>9.8855607061066574E-3</v>
      </c>
    </row>
    <row r="459" spans="1:38" x14ac:dyDescent="0.25">
      <c r="A459" s="2"/>
      <c r="B459" s="1" t="s">
        <v>404</v>
      </c>
      <c r="C459" s="2">
        <v>0.10445159046115701</v>
      </c>
      <c r="D459" s="2">
        <v>3.3938117098850522E-2</v>
      </c>
      <c r="E459" s="2">
        <v>3.4224857911589253E-2</v>
      </c>
      <c r="F459" s="2">
        <v>2.1208703053101543E-2</v>
      </c>
      <c r="G459" s="2">
        <v>1.1839606113553537E-3</v>
      </c>
      <c r="H459" s="2">
        <v>0</v>
      </c>
      <c r="I459" s="2">
        <v>0</v>
      </c>
      <c r="J459" s="2">
        <v>0</v>
      </c>
      <c r="K459" s="2">
        <v>0</v>
      </c>
      <c r="L459" s="1">
        <v>0.19500722913605367</v>
      </c>
      <c r="M459" s="2">
        <v>9.1292545474636177E-3</v>
      </c>
      <c r="N459" s="2">
        <v>1.846451013666178E-3</v>
      </c>
      <c r="O459" s="2">
        <v>1.0948032316348565E-2</v>
      </c>
      <c r="P459" s="2">
        <v>6.5100843062052549E-3</v>
      </c>
      <c r="Q459" s="2">
        <v>1.5548082102243949E-2</v>
      </c>
      <c r="R459" s="2">
        <v>0</v>
      </c>
      <c r="S459" s="2">
        <v>0</v>
      </c>
      <c r="T459" s="2">
        <v>0</v>
      </c>
      <c r="U459" s="2">
        <v>0</v>
      </c>
      <c r="V459" s="1">
        <v>4.3981904285927562E-2</v>
      </c>
      <c r="W459" s="2">
        <v>4.6455872979029027E-4</v>
      </c>
      <c r="X459" s="2">
        <v>0</v>
      </c>
      <c r="Y459" s="2">
        <v>2.9043646243902694E-4</v>
      </c>
      <c r="Z459" s="2">
        <v>9.9004288594021616E-3</v>
      </c>
      <c r="AA459" s="2">
        <v>1.1781026944170981E-2</v>
      </c>
      <c r="AB459" s="2">
        <v>0</v>
      </c>
      <c r="AC459" s="2">
        <v>0</v>
      </c>
      <c r="AD459" s="2">
        <v>0</v>
      </c>
      <c r="AE459" s="2">
        <v>0</v>
      </c>
      <c r="AF459" s="1">
        <v>2.2436450995802461E-2</v>
      </c>
      <c r="AG459">
        <v>0.26142558441778369</v>
      </c>
    </row>
    <row r="460" spans="1:38" ht="15.75" thickBot="1" x14ac:dyDescent="0.3">
      <c r="A460" s="13" t="s">
        <v>375</v>
      </c>
      <c r="B460" s="14"/>
      <c r="C460" s="13">
        <v>0.11573813462427049</v>
      </c>
      <c r="D460" s="13">
        <v>3.4038286947762376E-2</v>
      </c>
      <c r="E460" s="13">
        <v>3.4385560837112715E-2</v>
      </c>
      <c r="F460" s="13">
        <v>2.1351678830702117E-2</v>
      </c>
      <c r="G460" s="13">
        <v>1.1839606113553537E-3</v>
      </c>
      <c r="H460" s="13">
        <v>0</v>
      </c>
      <c r="I460" s="13">
        <v>0</v>
      </c>
      <c r="J460" s="13">
        <v>0</v>
      </c>
      <c r="K460" s="13">
        <v>0</v>
      </c>
      <c r="L460" s="14">
        <v>0.20669762185120305</v>
      </c>
      <c r="M460" s="13">
        <v>1.0018822950168853E-2</v>
      </c>
      <c r="N460" s="13">
        <v>1.846451013666178E-3</v>
      </c>
      <c r="O460" s="13">
        <v>1.1507632280381272E-2</v>
      </c>
      <c r="P460" s="13">
        <v>6.5588221504245354E-3</v>
      </c>
      <c r="Q460" s="13">
        <v>2.4453754286326578E-2</v>
      </c>
      <c r="R460" s="13">
        <v>0</v>
      </c>
      <c r="S460" s="13">
        <v>0</v>
      </c>
      <c r="T460" s="13">
        <v>0</v>
      </c>
      <c r="U460" s="13">
        <v>0</v>
      </c>
      <c r="V460" s="14">
        <v>5.438548268096742E-2</v>
      </c>
      <c r="W460" s="13">
        <v>4.6455872979029027E-4</v>
      </c>
      <c r="X460" s="13">
        <v>0</v>
      </c>
      <c r="Y460" s="13">
        <v>2.9043646243902694E-4</v>
      </c>
      <c r="Z460" s="13">
        <v>9.9004288594021616E-3</v>
      </c>
      <c r="AA460" s="13">
        <v>1.6927222845780496E-2</v>
      </c>
      <c r="AB460" s="13">
        <v>0</v>
      </c>
      <c r="AC460" s="13">
        <v>0</v>
      </c>
      <c r="AD460" s="13">
        <v>0</v>
      </c>
      <c r="AE460" s="13">
        <v>0</v>
      </c>
      <c r="AF460" s="14">
        <v>2.7582646897411977E-2</v>
      </c>
      <c r="AG460" s="13">
        <v>0.28866575142958245</v>
      </c>
      <c r="AH460" s="2"/>
      <c r="AI460" s="2"/>
      <c r="AJ460" s="2"/>
      <c r="AK460" s="2"/>
      <c r="AL460" s="2"/>
    </row>
    <row r="461" spans="1:38" ht="15.75" thickTop="1" x14ac:dyDescent="0.25">
      <c r="A461" s="2" t="s">
        <v>150</v>
      </c>
      <c r="B461" s="1" t="s">
        <v>403</v>
      </c>
      <c r="C461" s="2">
        <v>1.7697652471331392E-3</v>
      </c>
      <c r="D461" s="2">
        <v>0</v>
      </c>
      <c r="E461" s="2">
        <v>0</v>
      </c>
      <c r="F461" s="2">
        <v>0</v>
      </c>
      <c r="G461" s="2">
        <v>6.7559924592102783E-4</v>
      </c>
      <c r="H461" s="2">
        <v>6.0793363550829373E-4</v>
      </c>
      <c r="I461" s="2">
        <v>9.3319391296799691E-4</v>
      </c>
      <c r="J461" s="2">
        <v>7.7238429552814404E-4</v>
      </c>
      <c r="K461" s="2">
        <v>6.7408138679209866E-4</v>
      </c>
      <c r="L461" s="1">
        <v>5.4329577238507011E-3</v>
      </c>
      <c r="M461" s="2">
        <v>0</v>
      </c>
      <c r="N461" s="2">
        <v>0</v>
      </c>
      <c r="O461" s="2">
        <v>0</v>
      </c>
      <c r="P461" s="2">
        <v>0</v>
      </c>
      <c r="Q461" s="2">
        <v>0</v>
      </c>
      <c r="R461" s="2">
        <v>0</v>
      </c>
      <c r="S461" s="2">
        <v>0</v>
      </c>
      <c r="T461" s="2">
        <v>0</v>
      </c>
      <c r="U461" s="2">
        <v>0</v>
      </c>
      <c r="V461" s="1">
        <v>0</v>
      </c>
      <c r="W461" s="2">
        <v>0</v>
      </c>
      <c r="X461" s="2">
        <v>0</v>
      </c>
      <c r="Y461" s="2">
        <v>0</v>
      </c>
      <c r="Z461" s="2">
        <v>0</v>
      </c>
      <c r="AA461" s="2">
        <v>0</v>
      </c>
      <c r="AB461" s="2">
        <v>0</v>
      </c>
      <c r="AC461" s="2">
        <v>0</v>
      </c>
      <c r="AD461" s="2">
        <v>0</v>
      </c>
      <c r="AE461" s="2">
        <v>0</v>
      </c>
      <c r="AF461" s="1">
        <v>0</v>
      </c>
      <c r="AG461">
        <v>5.4329577238507011E-3</v>
      </c>
    </row>
    <row r="462" spans="1:38" x14ac:dyDescent="0.25">
      <c r="A462" s="2"/>
      <c r="B462" s="1" t="s">
        <v>402</v>
      </c>
      <c r="C462" s="2">
        <v>5.4254534070963464E-3</v>
      </c>
      <c r="D462" s="2">
        <v>3.3566524124387716E-4</v>
      </c>
      <c r="E462" s="2">
        <v>2.0198979283662802E-3</v>
      </c>
      <c r="F462" s="2">
        <v>2.4192969482160669E-3</v>
      </c>
      <c r="G462" s="2">
        <v>1.368571638262569E-2</v>
      </c>
      <c r="H462" s="2">
        <v>8.2403073607437149E-3</v>
      </c>
      <c r="I462" s="2">
        <v>3.3186002481539231E-2</v>
      </c>
      <c r="J462" s="2">
        <v>3.0278371113802399E-3</v>
      </c>
      <c r="K462" s="2">
        <v>1.7760080709751953E-2</v>
      </c>
      <c r="L462" s="1">
        <v>8.6100257570963401E-2</v>
      </c>
      <c r="M462" s="2">
        <v>0</v>
      </c>
      <c r="N462" s="2">
        <v>2.2472977990855577E-4</v>
      </c>
      <c r="O462" s="2">
        <v>0</v>
      </c>
      <c r="P462" s="2">
        <v>0</v>
      </c>
      <c r="Q462" s="2">
        <v>0</v>
      </c>
      <c r="R462" s="2">
        <v>0</v>
      </c>
      <c r="S462" s="2">
        <v>0</v>
      </c>
      <c r="T462" s="2">
        <v>0</v>
      </c>
      <c r="U462" s="2">
        <v>0</v>
      </c>
      <c r="V462" s="1">
        <v>2.2472977990855577E-4</v>
      </c>
      <c r="W462" s="2">
        <v>0</v>
      </c>
      <c r="X462" s="2">
        <v>0</v>
      </c>
      <c r="Y462" s="2">
        <v>0</v>
      </c>
      <c r="Z462" s="2">
        <v>0</v>
      </c>
      <c r="AA462" s="2">
        <v>0</v>
      </c>
      <c r="AB462" s="2">
        <v>0</v>
      </c>
      <c r="AC462" s="2">
        <v>0</v>
      </c>
      <c r="AD462" s="2">
        <v>0</v>
      </c>
      <c r="AE462" s="2">
        <v>0</v>
      </c>
      <c r="AF462" s="1">
        <v>0</v>
      </c>
      <c r="AG462">
        <v>8.6324987350871948E-2</v>
      </c>
    </row>
    <row r="463" spans="1:38" x14ac:dyDescent="0.25">
      <c r="A463" s="2"/>
      <c r="B463" s="1" t="s">
        <v>404</v>
      </c>
      <c r="C463" s="2">
        <v>2.2565761201375639E-2</v>
      </c>
      <c r="D463" s="2">
        <v>2.4728924908643833E-2</v>
      </c>
      <c r="E463" s="2">
        <v>0.18279681146581636</v>
      </c>
      <c r="F463" s="2">
        <v>5.2768497019480359E-2</v>
      </c>
      <c r="G463" s="2">
        <v>5.9974423835015875E-2</v>
      </c>
      <c r="H463" s="2">
        <v>7.5086862990889555E-2</v>
      </c>
      <c r="I463" s="2">
        <v>0.12230648455418211</v>
      </c>
      <c r="J463" s="2">
        <v>8.832135910021166E-2</v>
      </c>
      <c r="K463" s="2">
        <v>0.17569261132266592</v>
      </c>
      <c r="L463" s="1">
        <v>0.80424173639828134</v>
      </c>
      <c r="M463" s="2">
        <v>3.1217766794854714E-2</v>
      </c>
      <c r="N463" s="2">
        <v>2.3218500315248844E-2</v>
      </c>
      <c r="O463" s="2">
        <v>1.4234127759568086E-2</v>
      </c>
      <c r="P463" s="2">
        <v>1.1186303780043675E-2</v>
      </c>
      <c r="Q463" s="2">
        <v>2.0909102888751089E-2</v>
      </c>
      <c r="R463" s="2">
        <v>5.2001401514310042E-2</v>
      </c>
      <c r="S463" s="2">
        <v>5.2265961086020059E-2</v>
      </c>
      <c r="T463" s="2">
        <v>0.10929143445138367</v>
      </c>
      <c r="U463" s="2">
        <v>7.2766167405694845E-2</v>
      </c>
      <c r="V463" s="1">
        <v>0.387090765995875</v>
      </c>
      <c r="W463" s="2">
        <v>6.9627555651160964E-3</v>
      </c>
      <c r="X463" s="2">
        <v>1.6050068258858477E-3</v>
      </c>
      <c r="Y463" s="2">
        <v>0</v>
      </c>
      <c r="Z463" s="2">
        <v>0</v>
      </c>
      <c r="AA463" s="2">
        <v>1.1288821480217492E-4</v>
      </c>
      <c r="AB463" s="2">
        <v>0</v>
      </c>
      <c r="AC463" s="2">
        <v>0</v>
      </c>
      <c r="AD463" s="2">
        <v>0</v>
      </c>
      <c r="AE463" s="2">
        <v>0</v>
      </c>
      <c r="AF463" s="1">
        <v>8.6806506058041185E-3</v>
      </c>
      <c r="AG463">
        <v>1.2000131529999607</v>
      </c>
    </row>
    <row r="464" spans="1:38" ht="15.75" thickBot="1" x14ac:dyDescent="0.3">
      <c r="A464" s="13" t="s">
        <v>376</v>
      </c>
      <c r="B464" s="14"/>
      <c r="C464" s="13">
        <v>2.9760979855605125E-2</v>
      </c>
      <c r="D464" s="13">
        <v>2.5064590149887711E-2</v>
      </c>
      <c r="E464" s="13">
        <v>0.18481670939418263</v>
      </c>
      <c r="F464" s="13">
        <v>5.5187793967696429E-2</v>
      </c>
      <c r="G464" s="13">
        <v>7.4335739463562589E-2</v>
      </c>
      <c r="H464" s="13">
        <v>8.393510398714156E-2</v>
      </c>
      <c r="I464" s="13">
        <v>0.15642568094868933</v>
      </c>
      <c r="J464" s="13">
        <v>9.2121580507120049E-2</v>
      </c>
      <c r="K464" s="13">
        <v>0.19412677341920997</v>
      </c>
      <c r="L464" s="14">
        <v>0.8957749516930954</v>
      </c>
      <c r="M464" s="13">
        <v>3.1217766794854714E-2</v>
      </c>
      <c r="N464" s="13">
        <v>2.3443230095157398E-2</v>
      </c>
      <c r="O464" s="13">
        <v>1.4234127759568086E-2</v>
      </c>
      <c r="P464" s="13">
        <v>1.1186303780043675E-2</v>
      </c>
      <c r="Q464" s="13">
        <v>2.0909102888751089E-2</v>
      </c>
      <c r="R464" s="13">
        <v>5.2001401514310042E-2</v>
      </c>
      <c r="S464" s="13">
        <v>5.2265961086020059E-2</v>
      </c>
      <c r="T464" s="13">
        <v>0.10929143445138367</v>
      </c>
      <c r="U464" s="13">
        <v>7.2766167405694845E-2</v>
      </c>
      <c r="V464" s="14">
        <v>0.38731549577578356</v>
      </c>
      <c r="W464" s="13">
        <v>6.9627555651160964E-3</v>
      </c>
      <c r="X464" s="13">
        <v>1.6050068258858477E-3</v>
      </c>
      <c r="Y464" s="13">
        <v>0</v>
      </c>
      <c r="Z464" s="13">
        <v>0</v>
      </c>
      <c r="AA464" s="13">
        <v>1.1288821480217492E-4</v>
      </c>
      <c r="AB464" s="13">
        <v>0</v>
      </c>
      <c r="AC464" s="13">
        <v>0</v>
      </c>
      <c r="AD464" s="13">
        <v>0</v>
      </c>
      <c r="AE464" s="13">
        <v>0</v>
      </c>
      <c r="AF464" s="14">
        <v>8.6806506058041185E-3</v>
      </c>
      <c r="AG464" s="13">
        <v>1.2917710980746833</v>
      </c>
      <c r="AH464" s="2"/>
      <c r="AI464" s="2"/>
      <c r="AJ464" s="2"/>
      <c r="AK464" s="2"/>
      <c r="AL464" s="2"/>
    </row>
    <row r="465" spans="1:38" ht="15.75" thickTop="1" x14ac:dyDescent="0.25">
      <c r="A465" s="2" t="s">
        <v>151</v>
      </c>
      <c r="B465" s="1" t="s">
        <v>403</v>
      </c>
      <c r="C465" s="2">
        <v>0</v>
      </c>
      <c r="D465" s="2">
        <v>0</v>
      </c>
      <c r="E465" s="2">
        <v>3.9940681869721152E-4</v>
      </c>
      <c r="F465" s="2">
        <v>9.9272130337628808E-4</v>
      </c>
      <c r="G465" s="2">
        <v>5.6698469999109371E-4</v>
      </c>
      <c r="H465" s="2">
        <v>0</v>
      </c>
      <c r="I465" s="2">
        <v>0</v>
      </c>
      <c r="J465" s="2">
        <v>0</v>
      </c>
      <c r="K465" s="2">
        <v>0</v>
      </c>
      <c r="L465" s="1">
        <v>1.9591128220645933E-3</v>
      </c>
      <c r="M465" s="2">
        <v>0</v>
      </c>
      <c r="N465" s="2">
        <v>0</v>
      </c>
      <c r="O465" s="2">
        <v>0</v>
      </c>
      <c r="P465" s="2">
        <v>5.4131187226473055E-4</v>
      </c>
      <c r="Q465" s="2">
        <v>3.9124348787908321E-4</v>
      </c>
      <c r="R465" s="2">
        <v>0</v>
      </c>
      <c r="S465" s="2">
        <v>0</v>
      </c>
      <c r="T465" s="2">
        <v>0</v>
      </c>
      <c r="U465" s="2">
        <v>0</v>
      </c>
      <c r="V465" s="1">
        <v>9.3255536014381381E-4</v>
      </c>
      <c r="W465" s="2">
        <v>0</v>
      </c>
      <c r="X465" s="2">
        <v>0</v>
      </c>
      <c r="Y465" s="2">
        <v>0</v>
      </c>
      <c r="Z465" s="2">
        <v>0</v>
      </c>
      <c r="AA465" s="2">
        <v>1.1235245694165741E-3</v>
      </c>
      <c r="AB465" s="2">
        <v>0</v>
      </c>
      <c r="AC465" s="2">
        <v>0</v>
      </c>
      <c r="AD465" s="2">
        <v>0</v>
      </c>
      <c r="AE465" s="2">
        <v>0</v>
      </c>
      <c r="AF465" s="1">
        <v>1.1235245694165741E-3</v>
      </c>
      <c r="AG465">
        <v>4.0151927516249818E-3</v>
      </c>
    </row>
    <row r="466" spans="1:38" x14ac:dyDescent="0.25">
      <c r="A466" s="2"/>
      <c r="B466" s="1" t="s">
        <v>402</v>
      </c>
      <c r="C466" s="2">
        <v>0</v>
      </c>
      <c r="D466" s="2">
        <v>0</v>
      </c>
      <c r="E466" s="2">
        <v>9.3261112809491838E-3</v>
      </c>
      <c r="F466" s="2">
        <v>2.1341661168291452E-2</v>
      </c>
      <c r="G466" s="2">
        <v>5.6702411962772847E-3</v>
      </c>
      <c r="H466" s="2">
        <v>9.8073782165750828E-4</v>
      </c>
      <c r="I466" s="2">
        <v>0</v>
      </c>
      <c r="J466" s="2">
        <v>0</v>
      </c>
      <c r="K466" s="2">
        <v>0</v>
      </c>
      <c r="L466" s="1">
        <v>3.7318751467175434E-2</v>
      </c>
      <c r="M466" s="2">
        <v>0</v>
      </c>
      <c r="N466" s="2">
        <v>0</v>
      </c>
      <c r="O466" s="2">
        <v>3.1769332052134343E-4</v>
      </c>
      <c r="P466" s="2">
        <v>6.4437567765048605E-4</v>
      </c>
      <c r="Q466" s="2">
        <v>2.3341172282969765E-3</v>
      </c>
      <c r="R466" s="2">
        <v>0</v>
      </c>
      <c r="S466" s="2">
        <v>0</v>
      </c>
      <c r="T466" s="2">
        <v>0</v>
      </c>
      <c r="U466" s="2">
        <v>0</v>
      </c>
      <c r="V466" s="1">
        <v>3.2961862264688059E-3</v>
      </c>
      <c r="W466" s="2">
        <v>0</v>
      </c>
      <c r="X466" s="2">
        <v>0</v>
      </c>
      <c r="Y466" s="2">
        <v>0</v>
      </c>
      <c r="Z466" s="2">
        <v>0</v>
      </c>
      <c r="AA466" s="2">
        <v>2.5746160343869625E-3</v>
      </c>
      <c r="AB466" s="2">
        <v>3.0138269750221234E-4</v>
      </c>
      <c r="AC466" s="2">
        <v>0</v>
      </c>
      <c r="AD466" s="2">
        <v>0</v>
      </c>
      <c r="AE466" s="2">
        <v>0</v>
      </c>
      <c r="AF466" s="1">
        <v>2.8759987318891754E-3</v>
      </c>
      <c r="AG466">
        <v>4.3490936425533415E-2</v>
      </c>
    </row>
    <row r="467" spans="1:38" x14ac:dyDescent="0.25">
      <c r="A467" s="2"/>
      <c r="B467" s="1" t="s">
        <v>404</v>
      </c>
      <c r="C467" s="2">
        <v>0</v>
      </c>
      <c r="D467" s="2">
        <v>8.3521648940642779E-3</v>
      </c>
      <c r="E467" s="2">
        <v>0.12955024839381687</v>
      </c>
      <c r="F467" s="2">
        <v>0.25083883442085037</v>
      </c>
      <c r="G467" s="2">
        <v>0.2712608192948287</v>
      </c>
      <c r="H467" s="2">
        <v>0.12258407387512664</v>
      </c>
      <c r="I467" s="2">
        <v>0</v>
      </c>
      <c r="J467" s="2">
        <v>0</v>
      </c>
      <c r="K467" s="2">
        <v>0</v>
      </c>
      <c r="L467" s="1">
        <v>0.78258614087868694</v>
      </c>
      <c r="M467" s="2">
        <v>0</v>
      </c>
      <c r="N467" s="2">
        <v>0</v>
      </c>
      <c r="O467" s="2">
        <v>4.4981791550563248E-2</v>
      </c>
      <c r="P467" s="2">
        <v>0.30115553761379454</v>
      </c>
      <c r="Q467" s="2">
        <v>0.57490859889309343</v>
      </c>
      <c r="R467" s="2">
        <v>0.33623124254566134</v>
      </c>
      <c r="S467" s="2">
        <v>0</v>
      </c>
      <c r="T467" s="2">
        <v>0</v>
      </c>
      <c r="U467" s="2">
        <v>0</v>
      </c>
      <c r="V467" s="1">
        <v>1.2572771706031127</v>
      </c>
      <c r="W467" s="2">
        <v>0</v>
      </c>
      <c r="X467" s="2">
        <v>0</v>
      </c>
      <c r="Y467" s="2">
        <v>0</v>
      </c>
      <c r="Z467" s="2">
        <v>5.797773264861558E-3</v>
      </c>
      <c r="AA467" s="2">
        <v>0.52575129073332716</v>
      </c>
      <c r="AB467" s="2">
        <v>0.61053365823788008</v>
      </c>
      <c r="AC467" s="2">
        <v>0</v>
      </c>
      <c r="AD467" s="2">
        <v>0</v>
      </c>
      <c r="AE467" s="2">
        <v>0</v>
      </c>
      <c r="AF467" s="1">
        <v>1.142082722236069</v>
      </c>
      <c r="AG467">
        <v>3.1819460337178689</v>
      </c>
    </row>
    <row r="468" spans="1:38" ht="15.75" thickBot="1" x14ac:dyDescent="0.3">
      <c r="A468" s="13" t="s">
        <v>377</v>
      </c>
      <c r="B468" s="14"/>
      <c r="C468" s="13">
        <v>0</v>
      </c>
      <c r="D468" s="13">
        <v>8.3521648940642779E-3</v>
      </c>
      <c r="E468" s="13">
        <v>0.13927576649346327</v>
      </c>
      <c r="F468" s="13">
        <v>0.27317321689251811</v>
      </c>
      <c r="G468" s="13">
        <v>0.27749804519109705</v>
      </c>
      <c r="H468" s="13">
        <v>0.12356481169678415</v>
      </c>
      <c r="I468" s="13">
        <v>0</v>
      </c>
      <c r="J468" s="13">
        <v>0</v>
      </c>
      <c r="K468" s="13">
        <v>0</v>
      </c>
      <c r="L468" s="14">
        <v>0.8218640051679269</v>
      </c>
      <c r="M468" s="13">
        <v>0</v>
      </c>
      <c r="N468" s="13">
        <v>0</v>
      </c>
      <c r="O468" s="13">
        <v>4.5299484871084587E-2</v>
      </c>
      <c r="P468" s="13">
        <v>0.30234122516370976</v>
      </c>
      <c r="Q468" s="13">
        <v>0.57763395960926955</v>
      </c>
      <c r="R468" s="13">
        <v>0.33623124254566134</v>
      </c>
      <c r="S468" s="13">
        <v>0</v>
      </c>
      <c r="T468" s="13">
        <v>0</v>
      </c>
      <c r="U468" s="13">
        <v>0</v>
      </c>
      <c r="V468" s="14">
        <v>1.2615059121897254</v>
      </c>
      <c r="W468" s="13">
        <v>0</v>
      </c>
      <c r="X468" s="13">
        <v>0</v>
      </c>
      <c r="Y468" s="13">
        <v>0</v>
      </c>
      <c r="Z468" s="13">
        <v>5.797773264861558E-3</v>
      </c>
      <c r="AA468" s="13">
        <v>0.52944943133713074</v>
      </c>
      <c r="AB468" s="13">
        <v>0.61083504093538232</v>
      </c>
      <c r="AC468" s="13">
        <v>0</v>
      </c>
      <c r="AD468" s="13">
        <v>0</v>
      </c>
      <c r="AE468" s="13">
        <v>0</v>
      </c>
      <c r="AF468" s="14">
        <v>1.1460822455373747</v>
      </c>
      <c r="AG468" s="13">
        <v>3.229452162895027</v>
      </c>
      <c r="AH468" s="2"/>
      <c r="AI468" s="2"/>
      <c r="AJ468" s="2"/>
      <c r="AK468" s="2"/>
      <c r="AL468" s="2"/>
    </row>
    <row r="469" spans="1:38" ht="15.75" thickTop="1" x14ac:dyDescent="0.25">
      <c r="A469" s="2" t="s">
        <v>152</v>
      </c>
      <c r="B469" s="1" t="s">
        <v>403</v>
      </c>
      <c r="C469" s="2">
        <v>0</v>
      </c>
      <c r="D469" s="2">
        <v>7.0250502019556307E-3</v>
      </c>
      <c r="E469" s="2">
        <v>1.2793522096841854E-2</v>
      </c>
      <c r="F469" s="2">
        <v>9.6021458416356235E-3</v>
      </c>
      <c r="G469" s="2">
        <v>2.1922265243030554E-2</v>
      </c>
      <c r="H469" s="2">
        <v>0</v>
      </c>
      <c r="I469" s="2">
        <v>0</v>
      </c>
      <c r="J469" s="2">
        <v>0</v>
      </c>
      <c r="K469" s="2">
        <v>0</v>
      </c>
      <c r="L469" s="1">
        <v>5.1342983383463665E-2</v>
      </c>
      <c r="M469" s="2">
        <v>0</v>
      </c>
      <c r="N469" s="2">
        <v>0</v>
      </c>
      <c r="O469" s="2">
        <v>0</v>
      </c>
      <c r="P469" s="2">
        <v>0</v>
      </c>
      <c r="Q469" s="2">
        <v>1.1122029827446225E-3</v>
      </c>
      <c r="R469" s="2">
        <v>0</v>
      </c>
      <c r="S469" s="2">
        <v>0</v>
      </c>
      <c r="T469" s="2">
        <v>0</v>
      </c>
      <c r="U469" s="2">
        <v>0</v>
      </c>
      <c r="V469" s="1">
        <v>1.1122029827446225E-3</v>
      </c>
      <c r="W469" s="2">
        <v>0</v>
      </c>
      <c r="X469" s="2">
        <v>0</v>
      </c>
      <c r="Y469" s="2">
        <v>0</v>
      </c>
      <c r="Z469" s="2">
        <v>0</v>
      </c>
      <c r="AA469" s="2">
        <v>0</v>
      </c>
      <c r="AB469" s="2">
        <v>0</v>
      </c>
      <c r="AC469" s="2">
        <v>0</v>
      </c>
      <c r="AD469" s="2">
        <v>0</v>
      </c>
      <c r="AE469" s="2">
        <v>0</v>
      </c>
      <c r="AF469" s="1">
        <v>0</v>
      </c>
      <c r="AG469">
        <v>5.2455186366208287E-2</v>
      </c>
    </row>
    <row r="470" spans="1:38" x14ac:dyDescent="0.25">
      <c r="A470" s="2"/>
      <c r="B470" s="1" t="s">
        <v>402</v>
      </c>
      <c r="C470" s="2">
        <v>6.1690323582115205E-5</v>
      </c>
      <c r="D470" s="2">
        <v>1.7055497369372192E-2</v>
      </c>
      <c r="E470" s="2">
        <v>5.0718969201586439E-3</v>
      </c>
      <c r="F470" s="2">
        <v>4.1811417029594252E-3</v>
      </c>
      <c r="G470" s="2">
        <v>3.1296174505317026E-3</v>
      </c>
      <c r="H470" s="2">
        <v>0</v>
      </c>
      <c r="I470" s="2">
        <v>0</v>
      </c>
      <c r="J470" s="2">
        <v>0</v>
      </c>
      <c r="K470" s="2">
        <v>0</v>
      </c>
      <c r="L470" s="1">
        <v>2.949984376660408E-2</v>
      </c>
      <c r="M470" s="2">
        <v>0</v>
      </c>
      <c r="N470" s="2">
        <v>0</v>
      </c>
      <c r="O470" s="2">
        <v>0</v>
      </c>
      <c r="P470" s="2">
        <v>0</v>
      </c>
      <c r="Q470" s="2">
        <v>1.2710929997771573E-3</v>
      </c>
      <c r="R470" s="2">
        <v>0</v>
      </c>
      <c r="S470" s="2">
        <v>0</v>
      </c>
      <c r="T470" s="2">
        <v>0</v>
      </c>
      <c r="U470" s="2">
        <v>0</v>
      </c>
      <c r="V470" s="1">
        <v>1.2710929997771573E-3</v>
      </c>
      <c r="W470" s="2">
        <v>0</v>
      </c>
      <c r="X470" s="2">
        <v>0</v>
      </c>
      <c r="Y470" s="2">
        <v>0</v>
      </c>
      <c r="Z470" s="2">
        <v>0</v>
      </c>
      <c r="AA470" s="2">
        <v>0</v>
      </c>
      <c r="AB470" s="2">
        <v>0</v>
      </c>
      <c r="AC470" s="2">
        <v>0</v>
      </c>
      <c r="AD470" s="2">
        <v>0</v>
      </c>
      <c r="AE470" s="2">
        <v>0</v>
      </c>
      <c r="AF470" s="1">
        <v>0</v>
      </c>
      <c r="AG470">
        <v>3.0770936766381238E-2</v>
      </c>
    </row>
    <row r="471" spans="1:38" x14ac:dyDescent="0.25">
      <c r="A471" s="2"/>
      <c r="B471" s="1" t="s">
        <v>404</v>
      </c>
      <c r="C471" s="2">
        <v>3.1819383837197235E-2</v>
      </c>
      <c r="D471" s="2">
        <v>0.31029045892232671</v>
      </c>
      <c r="E471" s="2">
        <v>0.12868010106793171</v>
      </c>
      <c r="F471" s="2">
        <v>0.10417433629117959</v>
      </c>
      <c r="G471" s="2">
        <v>8.0811976971577146E-2</v>
      </c>
      <c r="H471" s="2">
        <v>3.5389853752645535E-2</v>
      </c>
      <c r="I471" s="2">
        <v>0</v>
      </c>
      <c r="J471" s="2">
        <v>0</v>
      </c>
      <c r="K471" s="2">
        <v>0</v>
      </c>
      <c r="L471" s="1">
        <v>0.69116611084285784</v>
      </c>
      <c r="M471" s="2">
        <v>2.7733116002491374E-3</v>
      </c>
      <c r="N471" s="2">
        <v>9.7474830347252017E-2</v>
      </c>
      <c r="O471" s="2">
        <v>0.1218044563935172</v>
      </c>
      <c r="P471" s="2">
        <v>3.8654756702080711E-2</v>
      </c>
      <c r="Q471" s="2">
        <v>3.6188960994279665E-2</v>
      </c>
      <c r="R471" s="2">
        <v>4.7116930284398624E-2</v>
      </c>
      <c r="S471" s="2">
        <v>0</v>
      </c>
      <c r="T471" s="2">
        <v>0</v>
      </c>
      <c r="U471" s="2">
        <v>0</v>
      </c>
      <c r="V471" s="1">
        <v>0.34401324632177732</v>
      </c>
      <c r="W471" s="2">
        <v>0</v>
      </c>
      <c r="X471" s="2">
        <v>0</v>
      </c>
      <c r="Y471" s="2">
        <v>1.0952924373395753E-2</v>
      </c>
      <c r="Z471" s="2">
        <v>0</v>
      </c>
      <c r="AA471" s="2">
        <v>0</v>
      </c>
      <c r="AB471" s="2">
        <v>6.2849956053177361E-5</v>
      </c>
      <c r="AC471" s="2">
        <v>0</v>
      </c>
      <c r="AD471" s="2">
        <v>0</v>
      </c>
      <c r="AE471" s="2">
        <v>0</v>
      </c>
      <c r="AF471" s="1">
        <v>1.1015774329448929E-2</v>
      </c>
      <c r="AG471">
        <v>1.0461951314940843</v>
      </c>
    </row>
    <row r="472" spans="1:38" ht="15.75" thickBot="1" x14ac:dyDescent="0.3">
      <c r="A472" s="13" t="s">
        <v>378</v>
      </c>
      <c r="B472" s="14"/>
      <c r="C472" s="13">
        <v>3.188107416077935E-2</v>
      </c>
      <c r="D472" s="13">
        <v>0.33437100649365448</v>
      </c>
      <c r="E472" s="13">
        <v>0.14654552008493221</v>
      </c>
      <c r="F472" s="13">
        <v>0.11795762383577463</v>
      </c>
      <c r="G472" s="13">
        <v>0.10586385966513941</v>
      </c>
      <c r="H472" s="13">
        <v>3.5389853752645535E-2</v>
      </c>
      <c r="I472" s="13">
        <v>0</v>
      </c>
      <c r="J472" s="13">
        <v>0</v>
      </c>
      <c r="K472" s="13">
        <v>0</v>
      </c>
      <c r="L472" s="14">
        <v>0.77200893799292569</v>
      </c>
      <c r="M472" s="13">
        <v>2.7733116002491374E-3</v>
      </c>
      <c r="N472" s="13">
        <v>9.7474830347252017E-2</v>
      </c>
      <c r="O472" s="13">
        <v>0.1218044563935172</v>
      </c>
      <c r="P472" s="13">
        <v>3.8654756702080711E-2</v>
      </c>
      <c r="Q472" s="13">
        <v>3.8572256976801444E-2</v>
      </c>
      <c r="R472" s="13">
        <v>4.7116930284398624E-2</v>
      </c>
      <c r="S472" s="13">
        <v>0</v>
      </c>
      <c r="T472" s="13">
        <v>0</v>
      </c>
      <c r="U472" s="13">
        <v>0</v>
      </c>
      <c r="V472" s="14">
        <v>0.34639654230429912</v>
      </c>
      <c r="W472" s="13">
        <v>0</v>
      </c>
      <c r="X472" s="13">
        <v>0</v>
      </c>
      <c r="Y472" s="13">
        <v>1.0952924373395753E-2</v>
      </c>
      <c r="Z472" s="13">
        <v>0</v>
      </c>
      <c r="AA472" s="13">
        <v>0</v>
      </c>
      <c r="AB472" s="13">
        <v>6.2849956053177361E-5</v>
      </c>
      <c r="AC472" s="13">
        <v>0</v>
      </c>
      <c r="AD472" s="13">
        <v>0</v>
      </c>
      <c r="AE472" s="13">
        <v>0</v>
      </c>
      <c r="AF472" s="14">
        <v>1.1015774329448929E-2</v>
      </c>
      <c r="AG472" s="13">
        <v>1.1294212546266738</v>
      </c>
      <c r="AH472" s="2"/>
      <c r="AI472" s="2"/>
      <c r="AJ472" s="2"/>
      <c r="AK472" s="2"/>
      <c r="AL472" s="2"/>
    </row>
    <row r="473" spans="1:38" ht="15.75" thickTop="1" x14ac:dyDescent="0.25">
      <c r="A473" s="2" t="s">
        <v>153</v>
      </c>
      <c r="B473" s="1" t="s">
        <v>403</v>
      </c>
      <c r="C473" s="2">
        <v>1.212478641113102E-3</v>
      </c>
      <c r="D473" s="2">
        <v>4.248890856836625E-3</v>
      </c>
      <c r="E473" s="2">
        <v>2.8346677486881769E-3</v>
      </c>
      <c r="F473" s="2">
        <v>2.3369335425665683E-3</v>
      </c>
      <c r="G473" s="2">
        <v>1.8639949892121841E-2</v>
      </c>
      <c r="H473" s="2">
        <v>7.3332453656373572E-2</v>
      </c>
      <c r="I473" s="2">
        <v>0</v>
      </c>
      <c r="J473" s="2">
        <v>0</v>
      </c>
      <c r="K473" s="2">
        <v>0</v>
      </c>
      <c r="L473" s="1">
        <v>0.1026053743376999</v>
      </c>
      <c r="M473" s="2">
        <v>0</v>
      </c>
      <c r="N473" s="2">
        <v>0</v>
      </c>
      <c r="O473" s="2">
        <v>0</v>
      </c>
      <c r="P473" s="2">
        <v>0</v>
      </c>
      <c r="Q473" s="2">
        <v>2.3687600271079607E-4</v>
      </c>
      <c r="R473" s="2">
        <v>1.9117297822907585E-4</v>
      </c>
      <c r="S473" s="2">
        <v>0</v>
      </c>
      <c r="T473" s="2">
        <v>0</v>
      </c>
      <c r="U473" s="2">
        <v>0</v>
      </c>
      <c r="V473" s="1">
        <v>4.2804898093987191E-4</v>
      </c>
      <c r="W473" s="2">
        <v>0</v>
      </c>
      <c r="X473" s="2">
        <v>0</v>
      </c>
      <c r="Y473" s="2">
        <v>0</v>
      </c>
      <c r="Z473" s="2">
        <v>0</v>
      </c>
      <c r="AA473" s="2">
        <v>0</v>
      </c>
      <c r="AB473" s="2">
        <v>0</v>
      </c>
      <c r="AC473" s="2">
        <v>0</v>
      </c>
      <c r="AD473" s="2">
        <v>0</v>
      </c>
      <c r="AE473" s="2">
        <v>0</v>
      </c>
      <c r="AF473" s="1">
        <v>0</v>
      </c>
      <c r="AG473">
        <v>0.10303342331863975</v>
      </c>
    </row>
    <row r="474" spans="1:38" x14ac:dyDescent="0.25">
      <c r="A474" s="2"/>
      <c r="B474" s="1" t="s">
        <v>402</v>
      </c>
      <c r="C474" s="2">
        <v>3.717468626669542E-3</v>
      </c>
      <c r="D474" s="2">
        <v>1.0364270255518762E-2</v>
      </c>
      <c r="E474" s="2">
        <v>4.8822556660311047E-3</v>
      </c>
      <c r="F474" s="2">
        <v>1.0818950730295103E-2</v>
      </c>
      <c r="G474" s="2">
        <v>1.4054215986756593E-2</v>
      </c>
      <c r="H474" s="2">
        <v>1.1964314640684884E-2</v>
      </c>
      <c r="I474" s="2">
        <v>0</v>
      </c>
      <c r="J474" s="2">
        <v>0</v>
      </c>
      <c r="K474" s="2">
        <v>0</v>
      </c>
      <c r="L474" s="1">
        <v>5.5801475905955987E-2</v>
      </c>
      <c r="M474" s="2">
        <v>0</v>
      </c>
      <c r="N474" s="2">
        <v>0</v>
      </c>
      <c r="O474" s="2">
        <v>0</v>
      </c>
      <c r="P474" s="2">
        <v>0</v>
      </c>
      <c r="Q474" s="2">
        <v>6.5140900745468925E-4</v>
      </c>
      <c r="R474" s="2">
        <v>7.5591937285636648E-3</v>
      </c>
      <c r="S474" s="2">
        <v>0</v>
      </c>
      <c r="T474" s="2">
        <v>0</v>
      </c>
      <c r="U474" s="2">
        <v>0</v>
      </c>
      <c r="V474" s="1">
        <v>8.2106027360183548E-3</v>
      </c>
      <c r="W474" s="2">
        <v>0</v>
      </c>
      <c r="X474" s="2">
        <v>0</v>
      </c>
      <c r="Y474" s="2">
        <v>0</v>
      </c>
      <c r="Z474" s="2">
        <v>0</v>
      </c>
      <c r="AA474" s="2">
        <v>0</v>
      </c>
      <c r="AB474" s="2">
        <v>0</v>
      </c>
      <c r="AC474" s="2">
        <v>0</v>
      </c>
      <c r="AD474" s="2">
        <v>0</v>
      </c>
      <c r="AE474" s="2">
        <v>0</v>
      </c>
      <c r="AF474" s="1">
        <v>0</v>
      </c>
      <c r="AG474">
        <v>6.4012078641974335E-2</v>
      </c>
    </row>
    <row r="475" spans="1:38" x14ac:dyDescent="0.25">
      <c r="A475" s="2"/>
      <c r="B475" s="1" t="s">
        <v>404</v>
      </c>
      <c r="C475" s="2">
        <v>9.0186755909412043E-3</v>
      </c>
      <c r="D475" s="2">
        <v>1.9012037878494113E-2</v>
      </c>
      <c r="E475" s="2">
        <v>1.1885613615449358E-2</v>
      </c>
      <c r="F475" s="2">
        <v>3.0384028726225636E-2</v>
      </c>
      <c r="G475" s="2">
        <v>2.2489914699891995E-2</v>
      </c>
      <c r="H475" s="2">
        <v>1.1029565124290741E-2</v>
      </c>
      <c r="I475" s="2">
        <v>0</v>
      </c>
      <c r="J475" s="2">
        <v>0</v>
      </c>
      <c r="K475" s="2">
        <v>0</v>
      </c>
      <c r="L475" s="1">
        <v>0.10381983563529305</v>
      </c>
      <c r="M475" s="2">
        <v>5.638478778917662E-5</v>
      </c>
      <c r="N475" s="2">
        <v>0</v>
      </c>
      <c r="O475" s="2">
        <v>0</v>
      </c>
      <c r="P475" s="2">
        <v>3.3070950715409785E-4</v>
      </c>
      <c r="Q475" s="2">
        <v>3.9913920225236347E-3</v>
      </c>
      <c r="R475" s="2">
        <v>6.7310758994165693E-2</v>
      </c>
      <c r="S475" s="2">
        <v>0</v>
      </c>
      <c r="T475" s="2">
        <v>0</v>
      </c>
      <c r="U475" s="2">
        <v>0</v>
      </c>
      <c r="V475" s="1">
        <v>7.1689245311632607E-2</v>
      </c>
      <c r="W475" s="2">
        <v>0</v>
      </c>
      <c r="X475" s="2">
        <v>0</v>
      </c>
      <c r="Y475" s="2">
        <v>0</v>
      </c>
      <c r="Z475" s="2">
        <v>0</v>
      </c>
      <c r="AA475" s="2">
        <v>0</v>
      </c>
      <c r="AB475" s="2">
        <v>0</v>
      </c>
      <c r="AC475" s="2">
        <v>0</v>
      </c>
      <c r="AD475" s="2">
        <v>0</v>
      </c>
      <c r="AE475" s="2">
        <v>0</v>
      </c>
      <c r="AF475" s="1">
        <v>0</v>
      </c>
      <c r="AG475">
        <v>0.17550908094692563</v>
      </c>
    </row>
    <row r="476" spans="1:38" ht="15.75" thickBot="1" x14ac:dyDescent="0.3">
      <c r="A476" s="13" t="s">
        <v>379</v>
      </c>
      <c r="B476" s="14"/>
      <c r="C476" s="13">
        <v>1.3948622858723848E-2</v>
      </c>
      <c r="D476" s="13">
        <v>3.3625198990849502E-2</v>
      </c>
      <c r="E476" s="13">
        <v>1.9602537030168638E-2</v>
      </c>
      <c r="F476" s="13">
        <v>4.3539912999087306E-2</v>
      </c>
      <c r="G476" s="13">
        <v>5.5184080578770431E-2</v>
      </c>
      <c r="H476" s="13">
        <v>9.6326333421349192E-2</v>
      </c>
      <c r="I476" s="13">
        <v>0</v>
      </c>
      <c r="J476" s="13">
        <v>0</v>
      </c>
      <c r="K476" s="13">
        <v>0</v>
      </c>
      <c r="L476" s="14">
        <v>0.26222668587894893</v>
      </c>
      <c r="M476" s="13">
        <v>5.638478778917662E-5</v>
      </c>
      <c r="N476" s="13">
        <v>0</v>
      </c>
      <c r="O476" s="13">
        <v>0</v>
      </c>
      <c r="P476" s="13">
        <v>3.3070950715409785E-4</v>
      </c>
      <c r="Q476" s="13">
        <v>4.8796770326891194E-3</v>
      </c>
      <c r="R476" s="13">
        <v>7.5061125700958437E-2</v>
      </c>
      <c r="S476" s="13">
        <v>0</v>
      </c>
      <c r="T476" s="13">
        <v>0</v>
      </c>
      <c r="U476" s="13">
        <v>0</v>
      </c>
      <c r="V476" s="14">
        <v>8.0327897028590833E-2</v>
      </c>
      <c r="W476" s="13">
        <v>0</v>
      </c>
      <c r="X476" s="13">
        <v>0</v>
      </c>
      <c r="Y476" s="13">
        <v>0</v>
      </c>
      <c r="Z476" s="13">
        <v>0</v>
      </c>
      <c r="AA476" s="13">
        <v>0</v>
      </c>
      <c r="AB476" s="13">
        <v>0</v>
      </c>
      <c r="AC476" s="13">
        <v>0</v>
      </c>
      <c r="AD476" s="13">
        <v>0</v>
      </c>
      <c r="AE476" s="13">
        <v>0</v>
      </c>
      <c r="AF476" s="14">
        <v>0</v>
      </c>
      <c r="AG476" s="13">
        <v>0.34255458290753971</v>
      </c>
      <c r="AH476" s="2"/>
      <c r="AI476" s="2"/>
      <c r="AJ476" s="2"/>
      <c r="AK476" s="2"/>
      <c r="AL476" s="2"/>
    </row>
    <row r="477" spans="1:38" ht="15.75" thickTop="1" x14ac:dyDescent="0.25">
      <c r="A477" s="2" t="s">
        <v>154</v>
      </c>
      <c r="B477" s="1" t="s">
        <v>403</v>
      </c>
      <c r="C477" s="2">
        <v>5.8118166885635378E-3</v>
      </c>
      <c r="D477" s="2">
        <v>6.3297563373839307E-4</v>
      </c>
      <c r="E477" s="2">
        <v>0</v>
      </c>
      <c r="F477" s="2">
        <v>0</v>
      </c>
      <c r="G477" s="2">
        <v>0</v>
      </c>
      <c r="H477" s="2">
        <v>0</v>
      </c>
      <c r="I477" s="2">
        <v>0</v>
      </c>
      <c r="J477" s="2">
        <v>0</v>
      </c>
      <c r="K477" s="2">
        <v>0</v>
      </c>
      <c r="L477" s="1">
        <v>6.4447923223019303E-3</v>
      </c>
      <c r="M477" s="2">
        <v>0</v>
      </c>
      <c r="N477" s="2">
        <v>0</v>
      </c>
      <c r="O477" s="2">
        <v>0</v>
      </c>
      <c r="P477" s="2">
        <v>0</v>
      </c>
      <c r="Q477" s="2">
        <v>0</v>
      </c>
      <c r="R477" s="2">
        <v>0</v>
      </c>
      <c r="S477" s="2">
        <v>0</v>
      </c>
      <c r="T477" s="2">
        <v>0</v>
      </c>
      <c r="U477" s="2">
        <v>0</v>
      </c>
      <c r="V477" s="1">
        <v>0</v>
      </c>
      <c r="W477" s="2">
        <v>0</v>
      </c>
      <c r="X477" s="2">
        <v>0</v>
      </c>
      <c r="Y477" s="2">
        <v>0</v>
      </c>
      <c r="Z477" s="2">
        <v>0</v>
      </c>
      <c r="AA477" s="2">
        <v>0</v>
      </c>
      <c r="AB477" s="2">
        <v>0</v>
      </c>
      <c r="AC477" s="2">
        <v>0</v>
      </c>
      <c r="AD477" s="2">
        <v>0</v>
      </c>
      <c r="AE477" s="2">
        <v>0</v>
      </c>
      <c r="AF477" s="1">
        <v>0</v>
      </c>
      <c r="AG477">
        <v>6.4447923223019303E-3</v>
      </c>
    </row>
    <row r="478" spans="1:38" x14ac:dyDescent="0.25">
      <c r="A478" s="2"/>
      <c r="B478" s="1" t="s">
        <v>402</v>
      </c>
      <c r="C478" s="2">
        <v>4.9205229123609057E-3</v>
      </c>
      <c r="D478" s="2">
        <v>9.6730740425410701E-4</v>
      </c>
      <c r="E478" s="2">
        <v>0</v>
      </c>
      <c r="F478" s="2">
        <v>0</v>
      </c>
      <c r="G478" s="2">
        <v>0</v>
      </c>
      <c r="H478" s="2">
        <v>0</v>
      </c>
      <c r="I478" s="2">
        <v>0</v>
      </c>
      <c r="J478" s="2">
        <v>0</v>
      </c>
      <c r="K478" s="2">
        <v>0</v>
      </c>
      <c r="L478" s="1">
        <v>5.8878303166150121E-3</v>
      </c>
      <c r="M478" s="2">
        <v>0</v>
      </c>
      <c r="N478" s="2">
        <v>0</v>
      </c>
      <c r="O478" s="2">
        <v>0</v>
      </c>
      <c r="P478" s="2">
        <v>0</v>
      </c>
      <c r="Q478" s="2">
        <v>0</v>
      </c>
      <c r="R478" s="2">
        <v>0</v>
      </c>
      <c r="S478" s="2">
        <v>0</v>
      </c>
      <c r="T478" s="2">
        <v>0</v>
      </c>
      <c r="U478" s="2">
        <v>0</v>
      </c>
      <c r="V478" s="1">
        <v>0</v>
      </c>
      <c r="W478" s="2">
        <v>0</v>
      </c>
      <c r="X478" s="2">
        <v>0</v>
      </c>
      <c r="Y478" s="2">
        <v>0</v>
      </c>
      <c r="Z478" s="2">
        <v>0</v>
      </c>
      <c r="AA478" s="2">
        <v>0</v>
      </c>
      <c r="AB478" s="2">
        <v>0</v>
      </c>
      <c r="AC478" s="2">
        <v>0</v>
      </c>
      <c r="AD478" s="2">
        <v>0</v>
      </c>
      <c r="AE478" s="2">
        <v>0</v>
      </c>
      <c r="AF478" s="1">
        <v>0</v>
      </c>
      <c r="AG478">
        <v>5.8878303166150121E-3</v>
      </c>
    </row>
    <row r="479" spans="1:38" x14ac:dyDescent="0.25">
      <c r="A479" s="2"/>
      <c r="B479" s="1" t="s">
        <v>404</v>
      </c>
      <c r="C479" s="2">
        <v>9.7792410783685918E-2</v>
      </c>
      <c r="D479" s="2">
        <v>8.1216256993998075E-3</v>
      </c>
      <c r="E479" s="2">
        <v>0</v>
      </c>
      <c r="F479" s="2">
        <v>0</v>
      </c>
      <c r="G479" s="2">
        <v>0</v>
      </c>
      <c r="H479" s="2">
        <v>0</v>
      </c>
      <c r="I479" s="2">
        <v>0</v>
      </c>
      <c r="J479" s="2">
        <v>0</v>
      </c>
      <c r="K479" s="2">
        <v>0</v>
      </c>
      <c r="L479" s="1">
        <v>0.10591403648308574</v>
      </c>
      <c r="M479" s="2">
        <v>0.11049480636156436</v>
      </c>
      <c r="N479" s="2">
        <v>2.3852074005853391E-3</v>
      </c>
      <c r="O479" s="2">
        <v>0</v>
      </c>
      <c r="P479" s="2">
        <v>0</v>
      </c>
      <c r="Q479" s="2">
        <v>0</v>
      </c>
      <c r="R479" s="2">
        <v>0</v>
      </c>
      <c r="S479" s="2">
        <v>0</v>
      </c>
      <c r="T479" s="2">
        <v>0</v>
      </c>
      <c r="U479" s="2">
        <v>0</v>
      </c>
      <c r="V479" s="1">
        <v>0.11288001376214971</v>
      </c>
      <c r="W479" s="2">
        <v>2.224157870564398E-3</v>
      </c>
      <c r="X479" s="2">
        <v>0</v>
      </c>
      <c r="Y479" s="2">
        <v>0</v>
      </c>
      <c r="Z479" s="2">
        <v>0</v>
      </c>
      <c r="AA479" s="2">
        <v>0</v>
      </c>
      <c r="AB479" s="2">
        <v>0</v>
      </c>
      <c r="AC479" s="2">
        <v>0</v>
      </c>
      <c r="AD479" s="2">
        <v>0</v>
      </c>
      <c r="AE479" s="2">
        <v>0</v>
      </c>
      <c r="AF479" s="1">
        <v>2.224157870564398E-3</v>
      </c>
      <c r="AG479">
        <v>0.22101820811579984</v>
      </c>
    </row>
    <row r="480" spans="1:38" ht="15.75" thickBot="1" x14ac:dyDescent="0.3">
      <c r="A480" s="13" t="s">
        <v>380</v>
      </c>
      <c r="B480" s="14"/>
      <c r="C480" s="13">
        <v>0.10852475038461037</v>
      </c>
      <c r="D480" s="13">
        <v>9.7219087373923083E-3</v>
      </c>
      <c r="E480" s="13">
        <v>0</v>
      </c>
      <c r="F480" s="13">
        <v>0</v>
      </c>
      <c r="G480" s="13">
        <v>0</v>
      </c>
      <c r="H480" s="13">
        <v>0</v>
      </c>
      <c r="I480" s="13">
        <v>0</v>
      </c>
      <c r="J480" s="13">
        <v>0</v>
      </c>
      <c r="K480" s="13">
        <v>0</v>
      </c>
      <c r="L480" s="14">
        <v>0.11824665912200268</v>
      </c>
      <c r="M480" s="13">
        <v>0.11049480636156436</v>
      </c>
      <c r="N480" s="13">
        <v>2.3852074005853391E-3</v>
      </c>
      <c r="O480" s="13">
        <v>0</v>
      </c>
      <c r="P480" s="13">
        <v>0</v>
      </c>
      <c r="Q480" s="13">
        <v>0</v>
      </c>
      <c r="R480" s="13">
        <v>0</v>
      </c>
      <c r="S480" s="13">
        <v>0</v>
      </c>
      <c r="T480" s="13">
        <v>0</v>
      </c>
      <c r="U480" s="13">
        <v>0</v>
      </c>
      <c r="V480" s="14">
        <v>0.11288001376214971</v>
      </c>
      <c r="W480" s="13">
        <v>2.224157870564398E-3</v>
      </c>
      <c r="X480" s="13">
        <v>0</v>
      </c>
      <c r="Y480" s="13">
        <v>0</v>
      </c>
      <c r="Z480" s="13">
        <v>0</v>
      </c>
      <c r="AA480" s="13">
        <v>0</v>
      </c>
      <c r="AB480" s="13">
        <v>0</v>
      </c>
      <c r="AC480" s="13">
        <v>0</v>
      </c>
      <c r="AD480" s="13">
        <v>0</v>
      </c>
      <c r="AE480" s="13">
        <v>0</v>
      </c>
      <c r="AF480" s="14">
        <v>2.224157870564398E-3</v>
      </c>
      <c r="AG480" s="13">
        <v>0.23335083075471677</v>
      </c>
      <c r="AH480" s="2"/>
      <c r="AI480" s="2"/>
      <c r="AJ480" s="2"/>
      <c r="AK480" s="2"/>
      <c r="AL480" s="2"/>
    </row>
    <row r="481" spans="1:38" ht="15.75" thickTop="1" x14ac:dyDescent="0.25">
      <c r="A481" s="2" t="s">
        <v>155</v>
      </c>
      <c r="B481" s="1" t="s">
        <v>403</v>
      </c>
      <c r="C481" s="2">
        <v>5.2070123931864838E-3</v>
      </c>
      <c r="D481" s="2">
        <v>5.4432018604597787E-2</v>
      </c>
      <c r="E481" s="2">
        <v>3.9866109663321658E-2</v>
      </c>
      <c r="F481" s="2">
        <v>0</v>
      </c>
      <c r="G481" s="2">
        <v>0</v>
      </c>
      <c r="H481" s="2">
        <v>0</v>
      </c>
      <c r="I481" s="2">
        <v>0</v>
      </c>
      <c r="J481" s="2">
        <v>0</v>
      </c>
      <c r="K481" s="2">
        <v>0</v>
      </c>
      <c r="L481" s="1">
        <v>9.9505140661105926E-2</v>
      </c>
      <c r="M481" s="2">
        <v>0</v>
      </c>
      <c r="N481" s="2">
        <v>1.1198778745146042E-3</v>
      </c>
      <c r="O481" s="2">
        <v>2.5410201922604077E-2</v>
      </c>
      <c r="P481" s="2">
        <v>0</v>
      </c>
      <c r="Q481" s="2">
        <v>0</v>
      </c>
      <c r="R481" s="2">
        <v>0</v>
      </c>
      <c r="S481" s="2">
        <v>0</v>
      </c>
      <c r="T481" s="2">
        <v>0</v>
      </c>
      <c r="U481" s="2">
        <v>0</v>
      </c>
      <c r="V481" s="1">
        <v>2.6530079797118682E-2</v>
      </c>
      <c r="W481" s="2">
        <v>0</v>
      </c>
      <c r="X481" s="2">
        <v>0</v>
      </c>
      <c r="Y481" s="2">
        <v>4.9385295340491379E-3</v>
      </c>
      <c r="Z481" s="2">
        <v>2.5868369527324202E-3</v>
      </c>
      <c r="AA481" s="2">
        <v>0</v>
      </c>
      <c r="AB481" s="2">
        <v>0</v>
      </c>
      <c r="AC481" s="2">
        <v>0</v>
      </c>
      <c r="AD481" s="2">
        <v>0</v>
      </c>
      <c r="AE481" s="2">
        <v>0</v>
      </c>
      <c r="AF481" s="1">
        <v>7.5253664867815581E-3</v>
      </c>
      <c r="AG481">
        <v>0.13356058694500617</v>
      </c>
    </row>
    <row r="482" spans="1:38" x14ac:dyDescent="0.25">
      <c r="A482" s="2"/>
      <c r="B482" s="1" t="s">
        <v>402</v>
      </c>
      <c r="C482" s="2">
        <v>0</v>
      </c>
      <c r="D482" s="2">
        <v>0</v>
      </c>
      <c r="E482" s="2">
        <v>1.2595396866508187E-3</v>
      </c>
      <c r="F482" s="2">
        <v>0</v>
      </c>
      <c r="G482" s="2">
        <v>0</v>
      </c>
      <c r="H482" s="2">
        <v>0</v>
      </c>
      <c r="I482" s="2">
        <v>0</v>
      </c>
      <c r="J482" s="2">
        <v>0</v>
      </c>
      <c r="K482" s="2">
        <v>0</v>
      </c>
      <c r="L482" s="1">
        <v>1.2595396866508187E-3</v>
      </c>
      <c r="M482" s="2">
        <v>0</v>
      </c>
      <c r="N482" s="2">
        <v>1.3640076053075413E-4</v>
      </c>
      <c r="O482" s="2">
        <v>0.19950425027381588</v>
      </c>
      <c r="P482" s="2">
        <v>0</v>
      </c>
      <c r="Q482" s="2">
        <v>0</v>
      </c>
      <c r="R482" s="2">
        <v>0</v>
      </c>
      <c r="S482" s="2">
        <v>0</v>
      </c>
      <c r="T482" s="2">
        <v>0</v>
      </c>
      <c r="U482" s="2">
        <v>0</v>
      </c>
      <c r="V482" s="1">
        <v>0.19964065103434661</v>
      </c>
      <c r="W482" s="2">
        <v>0</v>
      </c>
      <c r="X482" s="2">
        <v>0</v>
      </c>
      <c r="Y482" s="2">
        <v>4.9278862175996314E-2</v>
      </c>
      <c r="Z482" s="2">
        <v>1.1791930142679203E-2</v>
      </c>
      <c r="AA482" s="2">
        <v>0</v>
      </c>
      <c r="AB482" s="2">
        <v>0</v>
      </c>
      <c r="AC482" s="2">
        <v>0</v>
      </c>
      <c r="AD482" s="2">
        <v>0</v>
      </c>
      <c r="AE482" s="2">
        <v>0</v>
      </c>
      <c r="AF482" s="1">
        <v>6.1070792318675515E-2</v>
      </c>
      <c r="AG482">
        <v>0.26197098303967298</v>
      </c>
    </row>
    <row r="483" spans="1:38" x14ac:dyDescent="0.25">
      <c r="A483" s="2"/>
      <c r="B483" s="1" t="s">
        <v>404</v>
      </c>
      <c r="C483" s="2">
        <v>0</v>
      </c>
      <c r="D483" s="2">
        <v>0</v>
      </c>
      <c r="E483" s="2">
        <v>0</v>
      </c>
      <c r="F483" s="2">
        <v>0</v>
      </c>
      <c r="G483" s="2">
        <v>0</v>
      </c>
      <c r="H483" s="2">
        <v>0</v>
      </c>
      <c r="I483" s="2">
        <v>0</v>
      </c>
      <c r="J483" s="2">
        <v>0</v>
      </c>
      <c r="K483" s="2">
        <v>0</v>
      </c>
      <c r="L483" s="1">
        <v>0</v>
      </c>
      <c r="M483" s="2">
        <v>0</v>
      </c>
      <c r="N483" s="2">
        <v>0</v>
      </c>
      <c r="O483" s="2">
        <v>5.7133998394669101E-3</v>
      </c>
      <c r="P483" s="2">
        <v>0</v>
      </c>
      <c r="Q483" s="2">
        <v>0</v>
      </c>
      <c r="R483" s="2">
        <v>0</v>
      </c>
      <c r="S483" s="2">
        <v>0</v>
      </c>
      <c r="T483" s="2">
        <v>0</v>
      </c>
      <c r="U483" s="2">
        <v>0</v>
      </c>
      <c r="V483" s="1">
        <v>5.7133998394669101E-3</v>
      </c>
      <c r="W483" s="2">
        <v>0</v>
      </c>
      <c r="X483" s="2">
        <v>0</v>
      </c>
      <c r="Y483" s="2">
        <v>0.14337860188522186</v>
      </c>
      <c r="Z483" s="2">
        <v>0.14795153355817617</v>
      </c>
      <c r="AA483" s="2">
        <v>0</v>
      </c>
      <c r="AB483" s="2">
        <v>0</v>
      </c>
      <c r="AC483" s="2">
        <v>0</v>
      </c>
      <c r="AD483" s="2">
        <v>0</v>
      </c>
      <c r="AE483" s="2">
        <v>0</v>
      </c>
      <c r="AF483" s="1">
        <v>0.29133013544339798</v>
      </c>
      <c r="AG483">
        <v>0.29704353528286492</v>
      </c>
    </row>
    <row r="484" spans="1:38" ht="15.75" thickBot="1" x14ac:dyDescent="0.3">
      <c r="A484" s="13" t="s">
        <v>381</v>
      </c>
      <c r="B484" s="14"/>
      <c r="C484" s="13">
        <v>5.2070123931864838E-3</v>
      </c>
      <c r="D484" s="13">
        <v>5.4432018604597787E-2</v>
      </c>
      <c r="E484" s="13">
        <v>4.1125649349972482E-2</v>
      </c>
      <c r="F484" s="13">
        <v>0</v>
      </c>
      <c r="G484" s="13">
        <v>0</v>
      </c>
      <c r="H484" s="13">
        <v>0</v>
      </c>
      <c r="I484" s="13">
        <v>0</v>
      </c>
      <c r="J484" s="13">
        <v>0</v>
      </c>
      <c r="K484" s="13">
        <v>0</v>
      </c>
      <c r="L484" s="14">
        <v>0.10076468034775675</v>
      </c>
      <c r="M484" s="13">
        <v>0</v>
      </c>
      <c r="N484" s="13">
        <v>1.2562786350453585E-3</v>
      </c>
      <c r="O484" s="13">
        <v>0.23062785203588684</v>
      </c>
      <c r="P484" s="13">
        <v>0</v>
      </c>
      <c r="Q484" s="13">
        <v>0</v>
      </c>
      <c r="R484" s="13">
        <v>0</v>
      </c>
      <c r="S484" s="13">
        <v>0</v>
      </c>
      <c r="T484" s="13">
        <v>0</v>
      </c>
      <c r="U484" s="13">
        <v>0</v>
      </c>
      <c r="V484" s="14">
        <v>0.23188413067093219</v>
      </c>
      <c r="W484" s="13">
        <v>0</v>
      </c>
      <c r="X484" s="13">
        <v>0</v>
      </c>
      <c r="Y484" s="13">
        <v>0.19759599359526733</v>
      </c>
      <c r="Z484" s="13">
        <v>0.16233030065358778</v>
      </c>
      <c r="AA484" s="13">
        <v>0</v>
      </c>
      <c r="AB484" s="13">
        <v>0</v>
      </c>
      <c r="AC484" s="13">
        <v>0</v>
      </c>
      <c r="AD484" s="13">
        <v>0</v>
      </c>
      <c r="AE484" s="13">
        <v>0</v>
      </c>
      <c r="AF484" s="14">
        <v>0.35992629424885503</v>
      </c>
      <c r="AG484" s="13">
        <v>0.69257510526754407</v>
      </c>
      <c r="AH484" s="2"/>
      <c r="AI484" s="2"/>
      <c r="AJ484" s="2"/>
      <c r="AK484" s="2"/>
      <c r="AL484" s="2"/>
    </row>
    <row r="485" spans="1:38" ht="15.75" thickTop="1" x14ac:dyDescent="0.25">
      <c r="A485" s="2" t="s">
        <v>157</v>
      </c>
      <c r="B485" s="1" t="s">
        <v>403</v>
      </c>
      <c r="C485" s="2">
        <v>0</v>
      </c>
      <c r="D485" s="2">
        <v>0</v>
      </c>
      <c r="E485" s="2">
        <v>1.0447293315802695E-2</v>
      </c>
      <c r="F485" s="2">
        <v>2.9127505188236789E-2</v>
      </c>
      <c r="G485" s="2">
        <v>1.5326824100326706E-2</v>
      </c>
      <c r="H485" s="2">
        <v>9.2504579593290625E-3</v>
      </c>
      <c r="I485" s="2">
        <v>0</v>
      </c>
      <c r="J485" s="2">
        <v>0</v>
      </c>
      <c r="K485" s="2">
        <v>0</v>
      </c>
      <c r="L485" s="1">
        <v>6.4152080563695243E-2</v>
      </c>
      <c r="M485" s="2">
        <v>0</v>
      </c>
      <c r="N485" s="2">
        <v>0</v>
      </c>
      <c r="O485" s="2">
        <v>0</v>
      </c>
      <c r="P485" s="2">
        <v>3.1562591697920331E-3</v>
      </c>
      <c r="Q485" s="2">
        <v>7.0709952876729333E-3</v>
      </c>
      <c r="R485" s="2">
        <v>2.8633764191139822E-2</v>
      </c>
      <c r="S485" s="2">
        <v>0</v>
      </c>
      <c r="T485" s="2">
        <v>0</v>
      </c>
      <c r="U485" s="2">
        <v>0</v>
      </c>
      <c r="V485" s="1">
        <v>3.8861018648604785E-2</v>
      </c>
      <c r="W485" s="2">
        <v>0</v>
      </c>
      <c r="X485" s="2">
        <v>0</v>
      </c>
      <c r="Y485" s="2">
        <v>0</v>
      </c>
      <c r="Z485" s="2">
        <v>0</v>
      </c>
      <c r="AA485" s="2">
        <v>0</v>
      </c>
      <c r="AB485" s="2">
        <v>6.1788476626633545E-5</v>
      </c>
      <c r="AC485" s="2">
        <v>0</v>
      </c>
      <c r="AD485" s="2">
        <v>0</v>
      </c>
      <c r="AE485" s="2">
        <v>0</v>
      </c>
      <c r="AF485" s="1">
        <v>6.1788476626633545E-5</v>
      </c>
      <c r="AG485">
        <v>0.10307488768892667</v>
      </c>
    </row>
    <row r="486" spans="1:38" x14ac:dyDescent="0.25">
      <c r="A486" s="2"/>
      <c r="B486" s="1" t="s">
        <v>402</v>
      </c>
      <c r="C486" s="2">
        <v>0</v>
      </c>
      <c r="D486" s="2">
        <v>0</v>
      </c>
      <c r="E486" s="2">
        <v>1.1580181890941356E-2</v>
      </c>
      <c r="F486" s="2">
        <v>0.10221602551068297</v>
      </c>
      <c r="G486" s="2">
        <v>0.16933665986628005</v>
      </c>
      <c r="H486" s="2">
        <v>3.9203622650533114E-2</v>
      </c>
      <c r="I486" s="2">
        <v>0</v>
      </c>
      <c r="J486" s="2">
        <v>0</v>
      </c>
      <c r="K486" s="2">
        <v>0</v>
      </c>
      <c r="L486" s="1">
        <v>0.32233648991843755</v>
      </c>
      <c r="M486" s="2">
        <v>0</v>
      </c>
      <c r="N486" s="2">
        <v>0</v>
      </c>
      <c r="O486" s="2">
        <v>0</v>
      </c>
      <c r="P486" s="2">
        <v>6.0989428403703527E-3</v>
      </c>
      <c r="Q486" s="2">
        <v>7.648424726479186E-2</v>
      </c>
      <c r="R486" s="2">
        <v>0.10639682142278471</v>
      </c>
      <c r="S486" s="2">
        <v>0</v>
      </c>
      <c r="T486" s="2">
        <v>0</v>
      </c>
      <c r="U486" s="2">
        <v>0</v>
      </c>
      <c r="V486" s="1">
        <v>0.18898001152794694</v>
      </c>
      <c r="W486" s="2">
        <v>0</v>
      </c>
      <c r="X486" s="2">
        <v>0</v>
      </c>
      <c r="Y486" s="2">
        <v>0</v>
      </c>
      <c r="Z486" s="2">
        <v>0</v>
      </c>
      <c r="AA486" s="2">
        <v>2.3037504912775794E-4</v>
      </c>
      <c r="AB486" s="2">
        <v>8.6963793746194264E-3</v>
      </c>
      <c r="AC486" s="2">
        <v>0</v>
      </c>
      <c r="AD486" s="2">
        <v>0</v>
      </c>
      <c r="AE486" s="2">
        <v>0</v>
      </c>
      <c r="AF486" s="1">
        <v>8.9267544237471835E-3</v>
      </c>
      <c r="AG486">
        <v>0.52024325587013165</v>
      </c>
    </row>
    <row r="487" spans="1:38" x14ac:dyDescent="0.25">
      <c r="A487" s="2"/>
      <c r="B487" s="1" t="s">
        <v>404</v>
      </c>
      <c r="C487" s="2">
        <v>0</v>
      </c>
      <c r="D487" s="2">
        <v>0</v>
      </c>
      <c r="E487" s="2">
        <v>1.0461845596515824E-2</v>
      </c>
      <c r="F487" s="2">
        <v>0.16702559947415635</v>
      </c>
      <c r="G487" s="2">
        <v>0.27217519754446901</v>
      </c>
      <c r="H487" s="2">
        <v>0.11777266502013232</v>
      </c>
      <c r="I487" s="2">
        <v>0</v>
      </c>
      <c r="J487" s="2">
        <v>0</v>
      </c>
      <c r="K487" s="2">
        <v>0</v>
      </c>
      <c r="L487" s="1">
        <v>0.5674353076352735</v>
      </c>
      <c r="M487" s="2">
        <v>0</v>
      </c>
      <c r="N487" s="2">
        <v>0</v>
      </c>
      <c r="O487" s="2">
        <v>0</v>
      </c>
      <c r="P487" s="2">
        <v>5.675652442644695E-2</v>
      </c>
      <c r="Q487" s="2">
        <v>0.16807174238996034</v>
      </c>
      <c r="R487" s="2">
        <v>0.22347480713312945</v>
      </c>
      <c r="S487" s="2">
        <v>0</v>
      </c>
      <c r="T487" s="2">
        <v>0</v>
      </c>
      <c r="U487" s="2">
        <v>0</v>
      </c>
      <c r="V487" s="1">
        <v>0.44830307394953672</v>
      </c>
      <c r="W487" s="2">
        <v>0</v>
      </c>
      <c r="X487" s="2">
        <v>0</v>
      </c>
      <c r="Y487" s="2">
        <v>0</v>
      </c>
      <c r="Z487" s="2">
        <v>0</v>
      </c>
      <c r="AA487" s="2">
        <v>5.4762133486025554E-3</v>
      </c>
      <c r="AB487" s="2">
        <v>2.7751414635622747E-2</v>
      </c>
      <c r="AC487" s="2">
        <v>0</v>
      </c>
      <c r="AD487" s="2">
        <v>0</v>
      </c>
      <c r="AE487" s="2">
        <v>0</v>
      </c>
      <c r="AF487" s="1">
        <v>3.3227627984225301E-2</v>
      </c>
      <c r="AG487">
        <v>1.0489660095690354</v>
      </c>
    </row>
    <row r="488" spans="1:38" ht="15.75" thickBot="1" x14ac:dyDescent="0.3">
      <c r="A488" s="13" t="s">
        <v>382</v>
      </c>
      <c r="B488" s="14"/>
      <c r="C488" s="13">
        <v>0</v>
      </c>
      <c r="D488" s="13">
        <v>0</v>
      </c>
      <c r="E488" s="13">
        <v>3.2489320803259877E-2</v>
      </c>
      <c r="F488" s="13">
        <v>0.29836913017307609</v>
      </c>
      <c r="G488" s="13">
        <v>0.45683868151107576</v>
      </c>
      <c r="H488" s="13">
        <v>0.16622674562999451</v>
      </c>
      <c r="I488" s="13">
        <v>0</v>
      </c>
      <c r="J488" s="13">
        <v>0</v>
      </c>
      <c r="K488" s="13">
        <v>0</v>
      </c>
      <c r="L488" s="14">
        <v>0.9539238781174062</v>
      </c>
      <c r="M488" s="13">
        <v>0</v>
      </c>
      <c r="N488" s="13">
        <v>0</v>
      </c>
      <c r="O488" s="13">
        <v>0</v>
      </c>
      <c r="P488" s="13">
        <v>6.6011726436609339E-2</v>
      </c>
      <c r="Q488" s="13">
        <v>0.25162698494242514</v>
      </c>
      <c r="R488" s="13">
        <v>0.35850539274705401</v>
      </c>
      <c r="S488" s="13">
        <v>0</v>
      </c>
      <c r="T488" s="13">
        <v>0</v>
      </c>
      <c r="U488" s="13">
        <v>0</v>
      </c>
      <c r="V488" s="14">
        <v>0.6761441041260885</v>
      </c>
      <c r="W488" s="13">
        <v>0</v>
      </c>
      <c r="X488" s="13">
        <v>0</v>
      </c>
      <c r="Y488" s="13">
        <v>0</v>
      </c>
      <c r="Z488" s="13">
        <v>0</v>
      </c>
      <c r="AA488" s="13">
        <v>5.7065883977303134E-3</v>
      </c>
      <c r="AB488" s="13">
        <v>3.6509582486868808E-2</v>
      </c>
      <c r="AC488" s="13">
        <v>0</v>
      </c>
      <c r="AD488" s="13">
        <v>0</v>
      </c>
      <c r="AE488" s="13">
        <v>0</v>
      </c>
      <c r="AF488" s="14">
        <v>4.221617088459912E-2</v>
      </c>
      <c r="AG488" s="13">
        <v>1.6722841531280936</v>
      </c>
      <c r="AH488" s="2"/>
      <c r="AI488" s="2"/>
      <c r="AJ488" s="2"/>
      <c r="AK488" s="2"/>
      <c r="AL488" s="2"/>
    </row>
    <row r="489" spans="1:38" ht="15.75" thickTop="1" x14ac:dyDescent="0.25">
      <c r="A489" s="2" t="s">
        <v>159</v>
      </c>
      <c r="B489" s="1" t="s">
        <v>403</v>
      </c>
      <c r="C489" s="2">
        <v>0</v>
      </c>
      <c r="D489" s="2">
        <v>0</v>
      </c>
      <c r="E489" s="2">
        <v>0</v>
      </c>
      <c r="F489" s="2">
        <v>0</v>
      </c>
      <c r="G489" s="2">
        <v>0</v>
      </c>
      <c r="H489" s="2">
        <v>0</v>
      </c>
      <c r="I489" s="2">
        <v>0</v>
      </c>
      <c r="J489" s="2">
        <v>0</v>
      </c>
      <c r="K489" s="2">
        <v>0</v>
      </c>
      <c r="L489" s="1">
        <v>0</v>
      </c>
      <c r="M489" s="2">
        <v>0</v>
      </c>
      <c r="N489" s="2">
        <v>0</v>
      </c>
      <c r="O489" s="2">
        <v>0</v>
      </c>
      <c r="P489" s="2">
        <v>0</v>
      </c>
      <c r="Q489" s="2">
        <v>0</v>
      </c>
      <c r="R489" s="2">
        <v>0</v>
      </c>
      <c r="S489" s="2">
        <v>0</v>
      </c>
      <c r="T489" s="2">
        <v>0</v>
      </c>
      <c r="U489" s="2">
        <v>0</v>
      </c>
      <c r="V489" s="1">
        <v>0</v>
      </c>
      <c r="W489" s="2">
        <v>0</v>
      </c>
      <c r="X489" s="2">
        <v>0</v>
      </c>
      <c r="Y489" s="2">
        <v>0</v>
      </c>
      <c r="Z489" s="2">
        <v>0</v>
      </c>
      <c r="AA489" s="2">
        <v>0</v>
      </c>
      <c r="AB489" s="2">
        <v>0</v>
      </c>
      <c r="AC489" s="2">
        <v>0</v>
      </c>
      <c r="AD489" s="2">
        <v>0</v>
      </c>
      <c r="AE489" s="2">
        <v>0</v>
      </c>
      <c r="AF489" s="1">
        <v>0</v>
      </c>
      <c r="AG489">
        <v>0</v>
      </c>
    </row>
    <row r="490" spans="1:38" x14ac:dyDescent="0.25">
      <c r="A490" s="2"/>
      <c r="B490" s="1" t="s">
        <v>402</v>
      </c>
      <c r="C490" s="2">
        <v>0</v>
      </c>
      <c r="D490" s="2">
        <v>0</v>
      </c>
      <c r="E490" s="2">
        <v>0</v>
      </c>
      <c r="F490" s="2">
        <v>0</v>
      </c>
      <c r="G490" s="2">
        <v>0</v>
      </c>
      <c r="H490" s="2">
        <v>0</v>
      </c>
      <c r="I490" s="2">
        <v>0</v>
      </c>
      <c r="J490" s="2">
        <v>0</v>
      </c>
      <c r="K490" s="2">
        <v>0</v>
      </c>
      <c r="L490" s="1">
        <v>0</v>
      </c>
      <c r="M490" s="2">
        <v>0</v>
      </c>
      <c r="N490" s="2">
        <v>0</v>
      </c>
      <c r="O490" s="2">
        <v>0</v>
      </c>
      <c r="P490" s="2">
        <v>0</v>
      </c>
      <c r="Q490" s="2">
        <v>0</v>
      </c>
      <c r="R490" s="2">
        <v>0</v>
      </c>
      <c r="S490" s="2">
        <v>0</v>
      </c>
      <c r="T490" s="2">
        <v>0</v>
      </c>
      <c r="U490" s="2">
        <v>0</v>
      </c>
      <c r="V490" s="1">
        <v>0</v>
      </c>
      <c r="W490" s="2">
        <v>0</v>
      </c>
      <c r="X490" s="2">
        <v>0</v>
      </c>
      <c r="Y490" s="2">
        <v>0</v>
      </c>
      <c r="Z490" s="2">
        <v>0</v>
      </c>
      <c r="AA490" s="2">
        <v>0</v>
      </c>
      <c r="AB490" s="2">
        <v>0</v>
      </c>
      <c r="AC490" s="2">
        <v>0</v>
      </c>
      <c r="AD490" s="2">
        <v>0</v>
      </c>
      <c r="AE490" s="2">
        <v>0</v>
      </c>
      <c r="AF490" s="1">
        <v>0</v>
      </c>
      <c r="AG490">
        <v>0</v>
      </c>
    </row>
    <row r="491" spans="1:38" x14ac:dyDescent="0.25">
      <c r="A491" s="2"/>
      <c r="B491" s="1" t="s">
        <v>404</v>
      </c>
      <c r="C491" s="2">
        <v>1.1502257890609725E-2</v>
      </c>
      <c r="D491" s="2">
        <v>0</v>
      </c>
      <c r="E491" s="2">
        <v>0</v>
      </c>
      <c r="F491" s="2">
        <v>0</v>
      </c>
      <c r="G491" s="2">
        <v>0</v>
      </c>
      <c r="H491" s="2">
        <v>0</v>
      </c>
      <c r="I491" s="2">
        <v>0</v>
      </c>
      <c r="J491" s="2">
        <v>0</v>
      </c>
      <c r="K491" s="2">
        <v>0</v>
      </c>
      <c r="L491" s="1">
        <v>1.1502257890609725E-2</v>
      </c>
      <c r="M491" s="2">
        <v>4.0853884258774198E-3</v>
      </c>
      <c r="N491" s="2">
        <v>0</v>
      </c>
      <c r="O491" s="2">
        <v>0</v>
      </c>
      <c r="P491" s="2">
        <v>0</v>
      </c>
      <c r="Q491" s="2">
        <v>0</v>
      </c>
      <c r="R491" s="2">
        <v>0</v>
      </c>
      <c r="S491" s="2">
        <v>0</v>
      </c>
      <c r="T491" s="2">
        <v>0</v>
      </c>
      <c r="U491" s="2">
        <v>0</v>
      </c>
      <c r="V491" s="1">
        <v>4.0853884258774198E-3</v>
      </c>
      <c r="W491" s="2">
        <v>0</v>
      </c>
      <c r="X491" s="2">
        <v>0</v>
      </c>
      <c r="Y491" s="2">
        <v>0</v>
      </c>
      <c r="Z491" s="2">
        <v>0</v>
      </c>
      <c r="AA491" s="2">
        <v>0</v>
      </c>
      <c r="AB491" s="2">
        <v>0</v>
      </c>
      <c r="AC491" s="2">
        <v>0</v>
      </c>
      <c r="AD491" s="2">
        <v>0</v>
      </c>
      <c r="AE491" s="2">
        <v>0</v>
      </c>
      <c r="AF491" s="1">
        <v>0</v>
      </c>
      <c r="AG491">
        <v>1.5587646316487144E-2</v>
      </c>
    </row>
    <row r="492" spans="1:38" ht="15.75" thickBot="1" x14ac:dyDescent="0.3">
      <c r="A492" s="13" t="s">
        <v>383</v>
      </c>
      <c r="B492" s="14"/>
      <c r="C492" s="13">
        <v>1.1502257890609725E-2</v>
      </c>
      <c r="D492" s="13">
        <v>0</v>
      </c>
      <c r="E492" s="13">
        <v>0</v>
      </c>
      <c r="F492" s="13">
        <v>0</v>
      </c>
      <c r="G492" s="13">
        <v>0</v>
      </c>
      <c r="H492" s="13">
        <v>0</v>
      </c>
      <c r="I492" s="13">
        <v>0</v>
      </c>
      <c r="J492" s="13">
        <v>0</v>
      </c>
      <c r="K492" s="13">
        <v>0</v>
      </c>
      <c r="L492" s="14">
        <v>1.1502257890609725E-2</v>
      </c>
      <c r="M492" s="13">
        <v>4.0853884258774198E-3</v>
      </c>
      <c r="N492" s="13">
        <v>0</v>
      </c>
      <c r="O492" s="13">
        <v>0</v>
      </c>
      <c r="P492" s="13">
        <v>0</v>
      </c>
      <c r="Q492" s="13">
        <v>0</v>
      </c>
      <c r="R492" s="13">
        <v>0</v>
      </c>
      <c r="S492" s="13">
        <v>0</v>
      </c>
      <c r="T492" s="13">
        <v>0</v>
      </c>
      <c r="U492" s="13">
        <v>0</v>
      </c>
      <c r="V492" s="14">
        <v>4.0853884258774198E-3</v>
      </c>
      <c r="W492" s="13">
        <v>0</v>
      </c>
      <c r="X492" s="13">
        <v>0</v>
      </c>
      <c r="Y492" s="13">
        <v>0</v>
      </c>
      <c r="Z492" s="13">
        <v>0</v>
      </c>
      <c r="AA492" s="13">
        <v>0</v>
      </c>
      <c r="AB492" s="13">
        <v>0</v>
      </c>
      <c r="AC492" s="13">
        <v>0</v>
      </c>
      <c r="AD492" s="13">
        <v>0</v>
      </c>
      <c r="AE492" s="13">
        <v>0</v>
      </c>
      <c r="AF492" s="14">
        <v>0</v>
      </c>
      <c r="AG492" s="13">
        <v>1.5587646316487144E-2</v>
      </c>
      <c r="AH492" s="2"/>
      <c r="AI492" s="2"/>
      <c r="AJ492" s="2"/>
      <c r="AK492" s="2"/>
      <c r="AL492" s="2"/>
    </row>
    <row r="493" spans="1:38" ht="15.75" thickTop="1" x14ac:dyDescent="0.25">
      <c r="A493" s="2" t="s">
        <v>160</v>
      </c>
      <c r="B493" s="1" t="s">
        <v>403</v>
      </c>
      <c r="C493" s="2">
        <v>0</v>
      </c>
      <c r="D493" s="2">
        <v>0</v>
      </c>
      <c r="E493" s="2">
        <v>1.1382093361603199E-3</v>
      </c>
      <c r="F493" s="2">
        <v>1.2262530241827817E-2</v>
      </c>
      <c r="G493" s="2">
        <v>8.6718613872449647E-3</v>
      </c>
      <c r="H493" s="2">
        <v>5.0265686105376278E-3</v>
      </c>
      <c r="I493" s="2">
        <v>0</v>
      </c>
      <c r="J493" s="2">
        <v>0</v>
      </c>
      <c r="K493" s="2">
        <v>0</v>
      </c>
      <c r="L493" s="1">
        <v>2.7099169575770729E-2</v>
      </c>
      <c r="M493" s="2">
        <v>0</v>
      </c>
      <c r="N493" s="2">
        <v>0</v>
      </c>
      <c r="O493" s="2">
        <v>0</v>
      </c>
      <c r="P493" s="2">
        <v>4.8006501372262088E-3</v>
      </c>
      <c r="Q493" s="2">
        <v>4.5973918957238269E-3</v>
      </c>
      <c r="R493" s="2">
        <v>6.7005065841326011E-2</v>
      </c>
      <c r="S493" s="2">
        <v>4.5618120623042583E-3</v>
      </c>
      <c r="T493" s="2">
        <v>0</v>
      </c>
      <c r="U493" s="2">
        <v>0</v>
      </c>
      <c r="V493" s="1">
        <v>8.0964919936580296E-2</v>
      </c>
      <c r="W493" s="2">
        <v>0</v>
      </c>
      <c r="X493" s="2">
        <v>0</v>
      </c>
      <c r="Y493" s="2">
        <v>0</v>
      </c>
      <c r="Z493" s="2">
        <v>0</v>
      </c>
      <c r="AA493" s="2">
        <v>1.3848047037424709E-3</v>
      </c>
      <c r="AB493" s="2">
        <v>2.2134917049648744E-2</v>
      </c>
      <c r="AC493" s="2">
        <v>0</v>
      </c>
      <c r="AD493" s="2">
        <v>0</v>
      </c>
      <c r="AE493" s="2">
        <v>0</v>
      </c>
      <c r="AF493" s="1">
        <v>2.3519721753391214E-2</v>
      </c>
      <c r="AG493">
        <v>0.13158381126574226</v>
      </c>
    </row>
    <row r="494" spans="1:38" x14ac:dyDescent="0.25">
      <c r="A494" s="2"/>
      <c r="B494" s="1" t="s">
        <v>402</v>
      </c>
      <c r="C494" s="2">
        <v>3.3526134272558001E-4</v>
      </c>
      <c r="D494" s="2">
        <v>0</v>
      </c>
      <c r="E494" s="2">
        <v>1.3224522978667306E-3</v>
      </c>
      <c r="F494" s="2">
        <v>6.2997060811570971E-3</v>
      </c>
      <c r="G494" s="2">
        <v>3.5712032229151265E-2</v>
      </c>
      <c r="H494" s="2">
        <v>2.3579854078968725E-2</v>
      </c>
      <c r="I494" s="2">
        <v>1.1481633415962629E-2</v>
      </c>
      <c r="J494" s="2">
        <v>0</v>
      </c>
      <c r="K494" s="2">
        <v>0</v>
      </c>
      <c r="L494" s="1">
        <v>7.8730939445832038E-2</v>
      </c>
      <c r="M494" s="2">
        <v>0</v>
      </c>
      <c r="N494" s="2">
        <v>0</v>
      </c>
      <c r="O494" s="2">
        <v>0</v>
      </c>
      <c r="P494" s="2">
        <v>2.5032052548826429E-4</v>
      </c>
      <c r="Q494" s="2">
        <v>7.239690906035252E-3</v>
      </c>
      <c r="R494" s="2">
        <v>3.9389913946763493E-2</v>
      </c>
      <c r="S494" s="2">
        <v>7.0545421579952014E-2</v>
      </c>
      <c r="T494" s="2">
        <v>0</v>
      </c>
      <c r="U494" s="2">
        <v>0</v>
      </c>
      <c r="V494" s="1">
        <v>0.11742534695823902</v>
      </c>
      <c r="W494" s="2">
        <v>0</v>
      </c>
      <c r="X494" s="2">
        <v>0</v>
      </c>
      <c r="Y494" s="2">
        <v>0</v>
      </c>
      <c r="Z494" s="2">
        <v>5.6266551738532713E-4</v>
      </c>
      <c r="AA494" s="2">
        <v>7.5315187569245361E-3</v>
      </c>
      <c r="AB494" s="2">
        <v>2.5734390224681886E-3</v>
      </c>
      <c r="AC494" s="2">
        <v>0</v>
      </c>
      <c r="AD494" s="2">
        <v>0</v>
      </c>
      <c r="AE494" s="2">
        <v>0</v>
      </c>
      <c r="AF494" s="1">
        <v>1.0667623296778053E-2</v>
      </c>
      <c r="AG494">
        <v>0.20682390970084907</v>
      </c>
    </row>
    <row r="495" spans="1:38" x14ac:dyDescent="0.25">
      <c r="A495" s="2"/>
      <c r="B495" s="1" t="s">
        <v>404</v>
      </c>
      <c r="C495" s="2">
        <v>2.7308724200760991E-2</v>
      </c>
      <c r="D495" s="2">
        <v>8.5950464360302068E-4</v>
      </c>
      <c r="E495" s="2">
        <v>4.2939212757610569E-2</v>
      </c>
      <c r="F495" s="2">
        <v>3.5551216853480894E-2</v>
      </c>
      <c r="G495" s="2">
        <v>0.13234927494582677</v>
      </c>
      <c r="H495" s="2">
        <v>0.10313717285733809</v>
      </c>
      <c r="I495" s="2">
        <v>1.3191246741372745E-2</v>
      </c>
      <c r="J495" s="2">
        <v>0</v>
      </c>
      <c r="K495" s="2">
        <v>0</v>
      </c>
      <c r="L495" s="1">
        <v>0.35533635299999311</v>
      </c>
      <c r="M495" s="2">
        <v>1.950262982291489E-3</v>
      </c>
      <c r="N495" s="2">
        <v>6.9022942454391705E-3</v>
      </c>
      <c r="O495" s="2">
        <v>1.4249126489502344E-2</v>
      </c>
      <c r="P495" s="2">
        <v>2.6020556656466402E-2</v>
      </c>
      <c r="Q495" s="2">
        <v>0.18006479278810408</v>
      </c>
      <c r="R495" s="2">
        <v>0.4154687309074338</v>
      </c>
      <c r="S495" s="2">
        <v>6.0344611442002066E-2</v>
      </c>
      <c r="T495" s="2">
        <v>0</v>
      </c>
      <c r="U495" s="2">
        <v>0</v>
      </c>
      <c r="V495" s="1">
        <v>0.70500037551123929</v>
      </c>
      <c r="W495" s="2">
        <v>0</v>
      </c>
      <c r="X495" s="2">
        <v>0</v>
      </c>
      <c r="Y495" s="2">
        <v>0</v>
      </c>
      <c r="Z495" s="2">
        <v>8.1116182644329123E-3</v>
      </c>
      <c r="AA495" s="2">
        <v>5.5829479547565383E-2</v>
      </c>
      <c r="AB495" s="2">
        <v>0.42591651270968883</v>
      </c>
      <c r="AC495" s="2">
        <v>0</v>
      </c>
      <c r="AD495" s="2">
        <v>0</v>
      </c>
      <c r="AE495" s="2">
        <v>0</v>
      </c>
      <c r="AF495" s="1">
        <v>0.48985761052168714</v>
      </c>
      <c r="AG495">
        <v>1.5501943390329196</v>
      </c>
    </row>
    <row r="496" spans="1:38" ht="15.75" thickBot="1" x14ac:dyDescent="0.3">
      <c r="A496" s="13" t="s">
        <v>384</v>
      </c>
      <c r="B496" s="14"/>
      <c r="C496" s="13">
        <v>2.7643985543486568E-2</v>
      </c>
      <c r="D496" s="13">
        <v>8.5950464360302068E-4</v>
      </c>
      <c r="E496" s="13">
        <v>4.5399874391637618E-2</v>
      </c>
      <c r="F496" s="13">
        <v>5.4113453176465806E-2</v>
      </c>
      <c r="G496" s="13">
        <v>0.17673316856222299</v>
      </c>
      <c r="H496" s="13">
        <v>0.13174359554684445</v>
      </c>
      <c r="I496" s="13">
        <v>2.4672880157335375E-2</v>
      </c>
      <c r="J496" s="13">
        <v>0</v>
      </c>
      <c r="K496" s="13">
        <v>0</v>
      </c>
      <c r="L496" s="14">
        <v>0.46116646202159584</v>
      </c>
      <c r="M496" s="13">
        <v>1.950262982291489E-3</v>
      </c>
      <c r="N496" s="13">
        <v>6.9022942454391705E-3</v>
      </c>
      <c r="O496" s="13">
        <v>1.4249126489502344E-2</v>
      </c>
      <c r="P496" s="13">
        <v>3.1071527319180878E-2</v>
      </c>
      <c r="Q496" s="13">
        <v>0.19190187558986319</v>
      </c>
      <c r="R496" s="13">
        <v>0.52186371069552329</v>
      </c>
      <c r="S496" s="13">
        <v>0.13545184508425834</v>
      </c>
      <c r="T496" s="13">
        <v>0</v>
      </c>
      <c r="U496" s="13">
        <v>0</v>
      </c>
      <c r="V496" s="14">
        <v>0.9033906424060586</v>
      </c>
      <c r="W496" s="13">
        <v>0</v>
      </c>
      <c r="X496" s="13">
        <v>0</v>
      </c>
      <c r="Y496" s="13">
        <v>0</v>
      </c>
      <c r="Z496" s="13">
        <v>8.6742837818182383E-3</v>
      </c>
      <c r="AA496" s="13">
        <v>6.4745803008232392E-2</v>
      </c>
      <c r="AB496" s="13">
        <v>0.45062486878180574</v>
      </c>
      <c r="AC496" s="13">
        <v>0</v>
      </c>
      <c r="AD496" s="13">
        <v>0</v>
      </c>
      <c r="AE496" s="13">
        <v>0</v>
      </c>
      <c r="AF496" s="14">
        <v>0.52404495557185649</v>
      </c>
      <c r="AG496" s="13">
        <v>1.888602059999511</v>
      </c>
      <c r="AH496" s="2"/>
      <c r="AI496" s="2"/>
      <c r="AJ496" s="2"/>
      <c r="AK496" s="2"/>
      <c r="AL496" s="2"/>
    </row>
    <row r="497" spans="1:38" ht="15.75" thickTop="1" x14ac:dyDescent="0.25">
      <c r="A497" s="2" t="s">
        <v>163</v>
      </c>
      <c r="B497" s="1" t="s">
        <v>403</v>
      </c>
      <c r="C497" s="2">
        <v>0.2094564753172064</v>
      </c>
      <c r="D497" s="2">
        <v>0.13011598817070374</v>
      </c>
      <c r="E497" s="2">
        <v>1.0503172910895664E-2</v>
      </c>
      <c r="F497" s="2">
        <v>0</v>
      </c>
      <c r="G497" s="2">
        <v>0</v>
      </c>
      <c r="H497" s="2">
        <v>0</v>
      </c>
      <c r="I497" s="2">
        <v>0</v>
      </c>
      <c r="J497" s="2">
        <v>0</v>
      </c>
      <c r="K497" s="2">
        <v>0</v>
      </c>
      <c r="L497" s="1">
        <v>0.35007563639880579</v>
      </c>
      <c r="M497" s="2">
        <v>3.6874840626666697E-2</v>
      </c>
      <c r="N497" s="2">
        <v>7.3112784489692759E-2</v>
      </c>
      <c r="O497" s="2">
        <v>2.3671149490719634E-2</v>
      </c>
      <c r="P497" s="2">
        <v>0</v>
      </c>
      <c r="Q497" s="2">
        <v>0</v>
      </c>
      <c r="R497" s="2">
        <v>0</v>
      </c>
      <c r="S497" s="2">
        <v>0</v>
      </c>
      <c r="T497" s="2">
        <v>0</v>
      </c>
      <c r="U497" s="2">
        <v>0</v>
      </c>
      <c r="V497" s="1">
        <v>0.13365877460707909</v>
      </c>
      <c r="W497" s="2">
        <v>2.3582601969988432E-5</v>
      </c>
      <c r="X497" s="2">
        <v>0</v>
      </c>
      <c r="Y497" s="2">
        <v>3.8633431231367888E-4</v>
      </c>
      <c r="Z497" s="2">
        <v>0</v>
      </c>
      <c r="AA497" s="2">
        <v>0</v>
      </c>
      <c r="AB497" s="2">
        <v>0</v>
      </c>
      <c r="AC497" s="2">
        <v>0</v>
      </c>
      <c r="AD497" s="2">
        <v>0</v>
      </c>
      <c r="AE497" s="2">
        <v>0</v>
      </c>
      <c r="AF497" s="1">
        <v>4.0991691428366735E-4</v>
      </c>
      <c r="AG497">
        <v>0.48414432792016859</v>
      </c>
    </row>
    <row r="498" spans="1:38" x14ac:dyDescent="0.25">
      <c r="A498" s="2"/>
      <c r="B498" s="1" t="s">
        <v>402</v>
      </c>
      <c r="C498" s="2">
        <v>7.2163948599290692E-2</v>
      </c>
      <c r="D498" s="2">
        <v>6.0090805651721625E-2</v>
      </c>
      <c r="E498" s="2">
        <v>4.0161627725783896E-4</v>
      </c>
      <c r="F498" s="2">
        <v>0</v>
      </c>
      <c r="G498" s="2">
        <v>0</v>
      </c>
      <c r="H498" s="2">
        <v>0</v>
      </c>
      <c r="I498" s="2">
        <v>0</v>
      </c>
      <c r="J498" s="2">
        <v>0</v>
      </c>
      <c r="K498" s="2">
        <v>0</v>
      </c>
      <c r="L498" s="1">
        <v>0.13265637052827017</v>
      </c>
      <c r="M498" s="2">
        <v>0.17053934180520075</v>
      </c>
      <c r="N498" s="2">
        <v>8.7088880186701911E-2</v>
      </c>
      <c r="O498" s="2">
        <v>7.9520303998110137E-2</v>
      </c>
      <c r="P498" s="2">
        <v>0</v>
      </c>
      <c r="Q498" s="2">
        <v>0</v>
      </c>
      <c r="R498" s="2">
        <v>0</v>
      </c>
      <c r="S498" s="2">
        <v>0</v>
      </c>
      <c r="T498" s="2">
        <v>0</v>
      </c>
      <c r="U498" s="2">
        <v>0</v>
      </c>
      <c r="V498" s="1">
        <v>0.33714852599001277</v>
      </c>
      <c r="W498" s="2">
        <v>4.8522329801239508E-2</v>
      </c>
      <c r="X498" s="2">
        <v>4.5129710395944142E-2</v>
      </c>
      <c r="Y498" s="2">
        <v>7.98011892551692E-2</v>
      </c>
      <c r="Z498" s="2">
        <v>0</v>
      </c>
      <c r="AA498" s="2">
        <v>0</v>
      </c>
      <c r="AB498" s="2">
        <v>0</v>
      </c>
      <c r="AC498" s="2">
        <v>0</v>
      </c>
      <c r="AD498" s="2">
        <v>0</v>
      </c>
      <c r="AE498" s="2">
        <v>0</v>
      </c>
      <c r="AF498" s="1">
        <v>0.17345322945235281</v>
      </c>
      <c r="AG498">
        <v>0.64325812597063581</v>
      </c>
    </row>
    <row r="499" spans="1:38" x14ac:dyDescent="0.25">
      <c r="A499" s="2"/>
      <c r="B499" s="1" t="s">
        <v>404</v>
      </c>
      <c r="C499" s="2">
        <v>5.9294489983597716E-2</v>
      </c>
      <c r="D499" s="2">
        <v>1.8134988900652339E-2</v>
      </c>
      <c r="E499" s="2">
        <v>0</v>
      </c>
      <c r="F499" s="2">
        <v>0</v>
      </c>
      <c r="G499" s="2">
        <v>0</v>
      </c>
      <c r="H499" s="2">
        <v>0</v>
      </c>
      <c r="I499" s="2">
        <v>0</v>
      </c>
      <c r="J499" s="2">
        <v>0</v>
      </c>
      <c r="K499" s="2">
        <v>0</v>
      </c>
      <c r="L499" s="1">
        <v>7.7429478884250058E-2</v>
      </c>
      <c r="M499" s="2">
        <v>0.17404231135396644</v>
      </c>
      <c r="N499" s="2">
        <v>9.7521524926406894E-2</v>
      </c>
      <c r="O499" s="2">
        <v>1.0494578581585284E-2</v>
      </c>
      <c r="P499" s="2">
        <v>0</v>
      </c>
      <c r="Q499" s="2">
        <v>0</v>
      </c>
      <c r="R499" s="2">
        <v>0</v>
      </c>
      <c r="S499" s="2">
        <v>0</v>
      </c>
      <c r="T499" s="2">
        <v>0</v>
      </c>
      <c r="U499" s="2">
        <v>0</v>
      </c>
      <c r="V499" s="1">
        <v>0.28205841486195865</v>
      </c>
      <c r="W499" s="2">
        <v>0.28969836043976599</v>
      </c>
      <c r="X499" s="2">
        <v>0.17323481986552108</v>
      </c>
      <c r="Y499" s="2">
        <v>5.2001619500833228E-2</v>
      </c>
      <c r="Z499" s="2">
        <v>0</v>
      </c>
      <c r="AA499" s="2">
        <v>0</v>
      </c>
      <c r="AB499" s="2">
        <v>0</v>
      </c>
      <c r="AC499" s="2">
        <v>0</v>
      </c>
      <c r="AD499" s="2">
        <v>0</v>
      </c>
      <c r="AE499" s="2">
        <v>0</v>
      </c>
      <c r="AF499" s="1">
        <v>0.51493479980612022</v>
      </c>
      <c r="AG499">
        <v>0.87442269355232893</v>
      </c>
    </row>
    <row r="500" spans="1:38" ht="15.75" thickBot="1" x14ac:dyDescent="0.3">
      <c r="A500" s="13" t="s">
        <v>385</v>
      </c>
      <c r="B500" s="14"/>
      <c r="C500" s="13">
        <v>0.34091491390009482</v>
      </c>
      <c r="D500" s="13">
        <v>0.20834178272307771</v>
      </c>
      <c r="E500" s="13">
        <v>1.0904789188153503E-2</v>
      </c>
      <c r="F500" s="13">
        <v>0</v>
      </c>
      <c r="G500" s="13">
        <v>0</v>
      </c>
      <c r="H500" s="13">
        <v>0</v>
      </c>
      <c r="I500" s="13">
        <v>0</v>
      </c>
      <c r="J500" s="13">
        <v>0</v>
      </c>
      <c r="K500" s="13">
        <v>0</v>
      </c>
      <c r="L500" s="14">
        <v>0.56016148581132608</v>
      </c>
      <c r="M500" s="13">
        <v>0.38145649378583391</v>
      </c>
      <c r="N500" s="13">
        <v>0.25772318960280155</v>
      </c>
      <c r="O500" s="13">
        <v>0.11368603207041506</v>
      </c>
      <c r="P500" s="13">
        <v>0</v>
      </c>
      <c r="Q500" s="13">
        <v>0</v>
      </c>
      <c r="R500" s="13">
        <v>0</v>
      </c>
      <c r="S500" s="13">
        <v>0</v>
      </c>
      <c r="T500" s="13">
        <v>0</v>
      </c>
      <c r="U500" s="13">
        <v>0</v>
      </c>
      <c r="V500" s="14">
        <v>0.75286571545905046</v>
      </c>
      <c r="W500" s="13">
        <v>0.33824427284297548</v>
      </c>
      <c r="X500" s="13">
        <v>0.21836453026146521</v>
      </c>
      <c r="Y500" s="13">
        <v>0.13218914306831611</v>
      </c>
      <c r="Z500" s="13">
        <v>0</v>
      </c>
      <c r="AA500" s="13">
        <v>0</v>
      </c>
      <c r="AB500" s="13">
        <v>0</v>
      </c>
      <c r="AC500" s="13">
        <v>0</v>
      </c>
      <c r="AD500" s="13">
        <v>0</v>
      </c>
      <c r="AE500" s="13">
        <v>0</v>
      </c>
      <c r="AF500" s="14">
        <v>0.6887979461727568</v>
      </c>
      <c r="AG500" s="13">
        <v>2.0018251474431334</v>
      </c>
      <c r="AH500" s="2"/>
      <c r="AI500" s="2"/>
      <c r="AJ500" s="2"/>
      <c r="AK500" s="2"/>
      <c r="AL500" s="2"/>
    </row>
    <row r="501" spans="1:38" ht="15.75" thickTop="1" x14ac:dyDescent="0.25">
      <c r="A501" s="2" t="s">
        <v>164</v>
      </c>
      <c r="B501" s="1" t="s">
        <v>403</v>
      </c>
      <c r="C501" s="2">
        <v>5.3978512300968868E-4</v>
      </c>
      <c r="D501" s="2">
        <v>0</v>
      </c>
      <c r="E501" s="2">
        <v>0</v>
      </c>
      <c r="F501" s="2">
        <v>0</v>
      </c>
      <c r="G501" s="2">
        <v>0</v>
      </c>
      <c r="H501" s="2">
        <v>0</v>
      </c>
      <c r="I501" s="2">
        <v>0</v>
      </c>
      <c r="J501" s="2">
        <v>0</v>
      </c>
      <c r="K501" s="2">
        <v>0</v>
      </c>
      <c r="L501" s="1">
        <v>5.3978512300968868E-4</v>
      </c>
      <c r="M501" s="2">
        <v>0</v>
      </c>
      <c r="N501" s="2">
        <v>0</v>
      </c>
      <c r="O501" s="2">
        <v>0</v>
      </c>
      <c r="P501" s="2">
        <v>0</v>
      </c>
      <c r="Q501" s="2">
        <v>0</v>
      </c>
      <c r="R501" s="2">
        <v>0</v>
      </c>
      <c r="S501" s="2">
        <v>0</v>
      </c>
      <c r="T501" s="2">
        <v>0</v>
      </c>
      <c r="U501" s="2">
        <v>0</v>
      </c>
      <c r="V501" s="1">
        <v>0</v>
      </c>
      <c r="W501" s="2">
        <v>0</v>
      </c>
      <c r="X501" s="2">
        <v>0</v>
      </c>
      <c r="Y501" s="2">
        <v>0</v>
      </c>
      <c r="Z501" s="2">
        <v>0</v>
      </c>
      <c r="AA501" s="2">
        <v>0</v>
      </c>
      <c r="AB501" s="2">
        <v>0</v>
      </c>
      <c r="AC501" s="2">
        <v>0</v>
      </c>
      <c r="AD501" s="2">
        <v>0</v>
      </c>
      <c r="AE501" s="2">
        <v>0</v>
      </c>
      <c r="AF501" s="1">
        <v>0</v>
      </c>
      <c r="AG501">
        <v>5.3978512300968868E-4</v>
      </c>
    </row>
    <row r="502" spans="1:38" x14ac:dyDescent="0.25">
      <c r="A502" s="2"/>
      <c r="B502" s="1" t="s">
        <v>402</v>
      </c>
      <c r="C502" s="2">
        <v>1.9955171082851144E-3</v>
      </c>
      <c r="D502" s="2">
        <v>0</v>
      </c>
      <c r="E502" s="2">
        <v>0</v>
      </c>
      <c r="F502" s="2">
        <v>0</v>
      </c>
      <c r="G502" s="2">
        <v>0</v>
      </c>
      <c r="H502" s="2">
        <v>0</v>
      </c>
      <c r="I502" s="2">
        <v>0</v>
      </c>
      <c r="J502" s="2">
        <v>0</v>
      </c>
      <c r="K502" s="2">
        <v>0</v>
      </c>
      <c r="L502" s="1">
        <v>1.9955171082851144E-3</v>
      </c>
      <c r="M502" s="2">
        <v>0</v>
      </c>
      <c r="N502" s="2">
        <v>0</v>
      </c>
      <c r="O502" s="2">
        <v>0</v>
      </c>
      <c r="P502" s="2">
        <v>0</v>
      </c>
      <c r="Q502" s="2">
        <v>0</v>
      </c>
      <c r="R502" s="2">
        <v>0</v>
      </c>
      <c r="S502" s="2">
        <v>0</v>
      </c>
      <c r="T502" s="2">
        <v>0</v>
      </c>
      <c r="U502" s="2">
        <v>0</v>
      </c>
      <c r="V502" s="1">
        <v>0</v>
      </c>
      <c r="W502" s="2">
        <v>0</v>
      </c>
      <c r="X502" s="2">
        <v>0</v>
      </c>
      <c r="Y502" s="2">
        <v>0</v>
      </c>
      <c r="Z502" s="2">
        <v>0</v>
      </c>
      <c r="AA502" s="2">
        <v>0</v>
      </c>
      <c r="AB502" s="2">
        <v>0</v>
      </c>
      <c r="AC502" s="2">
        <v>0</v>
      </c>
      <c r="AD502" s="2">
        <v>0</v>
      </c>
      <c r="AE502" s="2">
        <v>0</v>
      </c>
      <c r="AF502" s="1">
        <v>0</v>
      </c>
      <c r="AG502">
        <v>1.9955171082851144E-3</v>
      </c>
    </row>
    <row r="503" spans="1:38" x14ac:dyDescent="0.25">
      <c r="A503" s="2"/>
      <c r="B503" s="1" t="s">
        <v>404</v>
      </c>
      <c r="C503" s="2">
        <v>2.6989256150484419E-3</v>
      </c>
      <c r="D503" s="2">
        <v>0</v>
      </c>
      <c r="E503" s="2">
        <v>0</v>
      </c>
      <c r="F503" s="2">
        <v>0</v>
      </c>
      <c r="G503" s="2">
        <v>0</v>
      </c>
      <c r="H503" s="2">
        <v>0</v>
      </c>
      <c r="I503" s="2">
        <v>0</v>
      </c>
      <c r="J503" s="2">
        <v>0</v>
      </c>
      <c r="K503" s="2">
        <v>0</v>
      </c>
      <c r="L503" s="1">
        <v>2.6989256150484419E-3</v>
      </c>
      <c r="M503" s="2">
        <v>0</v>
      </c>
      <c r="N503" s="2">
        <v>0</v>
      </c>
      <c r="O503" s="2">
        <v>0</v>
      </c>
      <c r="P503" s="2">
        <v>0</v>
      </c>
      <c r="Q503" s="2">
        <v>0</v>
      </c>
      <c r="R503" s="2">
        <v>0</v>
      </c>
      <c r="S503" s="2">
        <v>0</v>
      </c>
      <c r="T503" s="2">
        <v>0</v>
      </c>
      <c r="U503" s="2">
        <v>0</v>
      </c>
      <c r="V503" s="1">
        <v>0</v>
      </c>
      <c r="W503" s="2">
        <v>0</v>
      </c>
      <c r="X503" s="2">
        <v>0</v>
      </c>
      <c r="Y503" s="2">
        <v>0</v>
      </c>
      <c r="Z503" s="2">
        <v>0</v>
      </c>
      <c r="AA503" s="2">
        <v>0</v>
      </c>
      <c r="AB503" s="2">
        <v>0</v>
      </c>
      <c r="AC503" s="2">
        <v>0</v>
      </c>
      <c r="AD503" s="2">
        <v>0</v>
      </c>
      <c r="AE503" s="2">
        <v>0</v>
      </c>
      <c r="AF503" s="1">
        <v>0</v>
      </c>
      <c r="AG503">
        <v>2.6989256150484419E-3</v>
      </c>
    </row>
    <row r="504" spans="1:38" ht="15.75" thickBot="1" x14ac:dyDescent="0.3">
      <c r="A504" s="13" t="s">
        <v>386</v>
      </c>
      <c r="B504" s="14"/>
      <c r="C504" s="13">
        <v>5.2342278463432456E-3</v>
      </c>
      <c r="D504" s="13">
        <v>0</v>
      </c>
      <c r="E504" s="13">
        <v>0</v>
      </c>
      <c r="F504" s="13">
        <v>0</v>
      </c>
      <c r="G504" s="13">
        <v>0</v>
      </c>
      <c r="H504" s="13">
        <v>0</v>
      </c>
      <c r="I504" s="13">
        <v>0</v>
      </c>
      <c r="J504" s="13">
        <v>0</v>
      </c>
      <c r="K504" s="13">
        <v>0</v>
      </c>
      <c r="L504" s="14">
        <v>5.2342278463432456E-3</v>
      </c>
      <c r="M504" s="13">
        <v>0</v>
      </c>
      <c r="N504" s="13">
        <v>0</v>
      </c>
      <c r="O504" s="13">
        <v>0</v>
      </c>
      <c r="P504" s="13">
        <v>0</v>
      </c>
      <c r="Q504" s="13">
        <v>0</v>
      </c>
      <c r="R504" s="13">
        <v>0</v>
      </c>
      <c r="S504" s="13">
        <v>0</v>
      </c>
      <c r="T504" s="13">
        <v>0</v>
      </c>
      <c r="U504" s="13">
        <v>0</v>
      </c>
      <c r="V504" s="14">
        <v>0</v>
      </c>
      <c r="W504" s="13">
        <v>0</v>
      </c>
      <c r="X504" s="13">
        <v>0</v>
      </c>
      <c r="Y504" s="13">
        <v>0</v>
      </c>
      <c r="Z504" s="13">
        <v>0</v>
      </c>
      <c r="AA504" s="13">
        <v>0</v>
      </c>
      <c r="AB504" s="13">
        <v>0</v>
      </c>
      <c r="AC504" s="13">
        <v>0</v>
      </c>
      <c r="AD504" s="13">
        <v>0</v>
      </c>
      <c r="AE504" s="13">
        <v>0</v>
      </c>
      <c r="AF504" s="14">
        <v>0</v>
      </c>
      <c r="AG504" s="13">
        <v>5.2342278463432456E-3</v>
      </c>
      <c r="AH504" s="2"/>
      <c r="AI504" s="2"/>
      <c r="AJ504" s="2"/>
      <c r="AK504" s="2"/>
      <c r="AL504" s="2"/>
    </row>
    <row r="505" spans="1:38" ht="15.75" thickTop="1" x14ac:dyDescent="0.25">
      <c r="A505" s="2" t="s">
        <v>165</v>
      </c>
      <c r="B505" s="1" t="s">
        <v>403</v>
      </c>
      <c r="C505" s="2">
        <v>6.2661581526625497E-4</v>
      </c>
      <c r="D505" s="2">
        <v>7.7267141338504559E-3</v>
      </c>
      <c r="E505" s="2">
        <v>1.4759752489911876E-2</v>
      </c>
      <c r="F505" s="2">
        <v>1.0449403034466464E-4</v>
      </c>
      <c r="G505" s="2">
        <v>1.6181936418116383E-4</v>
      </c>
      <c r="H505" s="2">
        <v>0</v>
      </c>
      <c r="I505" s="2">
        <v>0</v>
      </c>
      <c r="J505" s="2">
        <v>0</v>
      </c>
      <c r="K505" s="2">
        <v>0</v>
      </c>
      <c r="L505" s="1">
        <v>2.3379395833554417E-2</v>
      </c>
      <c r="M505" s="2">
        <v>0</v>
      </c>
      <c r="N505" s="2">
        <v>0</v>
      </c>
      <c r="O505" s="2">
        <v>0</v>
      </c>
      <c r="P505" s="2">
        <v>0</v>
      </c>
      <c r="Q505" s="2">
        <v>0</v>
      </c>
      <c r="R505" s="2">
        <v>0</v>
      </c>
      <c r="S505" s="2">
        <v>0</v>
      </c>
      <c r="T505" s="2">
        <v>0</v>
      </c>
      <c r="U505" s="2">
        <v>0</v>
      </c>
      <c r="V505" s="1">
        <v>0</v>
      </c>
      <c r="W505" s="2">
        <v>0</v>
      </c>
      <c r="X505" s="2">
        <v>0</v>
      </c>
      <c r="Y505" s="2">
        <v>0</v>
      </c>
      <c r="Z505" s="2">
        <v>0</v>
      </c>
      <c r="AA505" s="2">
        <v>0</v>
      </c>
      <c r="AB505" s="2">
        <v>0</v>
      </c>
      <c r="AC505" s="2">
        <v>0</v>
      </c>
      <c r="AD505" s="2">
        <v>0</v>
      </c>
      <c r="AE505" s="2">
        <v>0</v>
      </c>
      <c r="AF505" s="1">
        <v>0</v>
      </c>
      <c r="AG505">
        <v>2.3379395833554417E-2</v>
      </c>
    </row>
    <row r="506" spans="1:38" x14ac:dyDescent="0.25">
      <c r="A506" s="2"/>
      <c r="B506" s="1" t="s">
        <v>402</v>
      </c>
      <c r="C506" s="2">
        <v>0</v>
      </c>
      <c r="D506" s="2">
        <v>3.1210025334106857E-3</v>
      </c>
      <c r="E506" s="2">
        <v>3.0509668388311425E-2</v>
      </c>
      <c r="F506" s="2">
        <v>1.6233892146806483E-2</v>
      </c>
      <c r="G506" s="2">
        <v>3.2368299516108419E-3</v>
      </c>
      <c r="H506" s="2">
        <v>0</v>
      </c>
      <c r="I506" s="2">
        <v>0</v>
      </c>
      <c r="J506" s="2">
        <v>0</v>
      </c>
      <c r="K506" s="2">
        <v>0</v>
      </c>
      <c r="L506" s="1">
        <v>5.3101393020139435E-2</v>
      </c>
      <c r="M506" s="2">
        <v>0</v>
      </c>
      <c r="N506" s="2">
        <v>0</v>
      </c>
      <c r="O506" s="2">
        <v>2.89049032410985E-3</v>
      </c>
      <c r="P506" s="2">
        <v>5.2247015172332285E-3</v>
      </c>
      <c r="Q506" s="2">
        <v>2.4416596775035684E-2</v>
      </c>
      <c r="R506" s="2">
        <v>0</v>
      </c>
      <c r="S506" s="2">
        <v>0</v>
      </c>
      <c r="T506" s="2">
        <v>0</v>
      </c>
      <c r="U506" s="2">
        <v>0</v>
      </c>
      <c r="V506" s="1">
        <v>3.253178861637876E-2</v>
      </c>
      <c r="W506" s="2">
        <v>0</v>
      </c>
      <c r="X506" s="2">
        <v>0</v>
      </c>
      <c r="Y506" s="2">
        <v>0</v>
      </c>
      <c r="Z506" s="2">
        <v>0</v>
      </c>
      <c r="AA506" s="2">
        <v>0</v>
      </c>
      <c r="AB506" s="2">
        <v>0</v>
      </c>
      <c r="AC506" s="2">
        <v>0</v>
      </c>
      <c r="AD506" s="2">
        <v>0</v>
      </c>
      <c r="AE506" s="2">
        <v>0</v>
      </c>
      <c r="AF506" s="1">
        <v>0</v>
      </c>
      <c r="AG506">
        <v>8.5633181636518202E-2</v>
      </c>
    </row>
    <row r="507" spans="1:38" x14ac:dyDescent="0.25">
      <c r="A507" s="2"/>
      <c r="B507" s="1" t="s">
        <v>404</v>
      </c>
      <c r="C507" s="2">
        <v>0</v>
      </c>
      <c r="D507" s="2">
        <v>2.1577301465555369E-3</v>
      </c>
      <c r="E507" s="2">
        <v>9.3839599097720605E-3</v>
      </c>
      <c r="F507" s="2">
        <v>2.8685271115250228E-2</v>
      </c>
      <c r="G507" s="2">
        <v>3.7675455135360143E-2</v>
      </c>
      <c r="H507" s="2">
        <v>4.7583622920929968E-3</v>
      </c>
      <c r="I507" s="2">
        <v>0</v>
      </c>
      <c r="J507" s="2">
        <v>0</v>
      </c>
      <c r="K507" s="2">
        <v>0</v>
      </c>
      <c r="L507" s="1">
        <v>8.2660778599030954E-2</v>
      </c>
      <c r="M507" s="2">
        <v>0</v>
      </c>
      <c r="N507" s="2">
        <v>0</v>
      </c>
      <c r="O507" s="2">
        <v>9.0500589865232008E-5</v>
      </c>
      <c r="P507" s="2">
        <v>9.8670115447405896E-3</v>
      </c>
      <c r="Q507" s="2">
        <v>0.10334326257208527</v>
      </c>
      <c r="R507" s="2">
        <v>0</v>
      </c>
      <c r="S507" s="2">
        <v>0</v>
      </c>
      <c r="T507" s="2">
        <v>0</v>
      </c>
      <c r="U507" s="2">
        <v>0</v>
      </c>
      <c r="V507" s="1">
        <v>0.1133007747066911</v>
      </c>
      <c r="W507" s="2">
        <v>0</v>
      </c>
      <c r="X507" s="2">
        <v>0</v>
      </c>
      <c r="Y507" s="2">
        <v>0</v>
      </c>
      <c r="Z507" s="2">
        <v>0</v>
      </c>
      <c r="AA507" s="2">
        <v>5.4332522398118512E-2</v>
      </c>
      <c r="AB507" s="2">
        <v>3.1068326242451617E-4</v>
      </c>
      <c r="AC507" s="2">
        <v>0</v>
      </c>
      <c r="AD507" s="2">
        <v>0</v>
      </c>
      <c r="AE507" s="2">
        <v>0</v>
      </c>
      <c r="AF507" s="1">
        <v>5.4643205660543023E-2</v>
      </c>
      <c r="AG507">
        <v>0.25060475896626511</v>
      </c>
    </row>
    <row r="508" spans="1:38" ht="15.75" thickBot="1" x14ac:dyDescent="0.3">
      <c r="A508" s="13" t="s">
        <v>387</v>
      </c>
      <c r="B508" s="14"/>
      <c r="C508" s="13">
        <v>6.2661581526625497E-4</v>
      </c>
      <c r="D508" s="13">
        <v>1.3005446813816679E-2</v>
      </c>
      <c r="E508" s="13">
        <v>5.4653380787995358E-2</v>
      </c>
      <c r="F508" s="13">
        <v>4.5023657292401376E-2</v>
      </c>
      <c r="G508" s="13">
        <v>4.1074104451152144E-2</v>
      </c>
      <c r="H508" s="13">
        <v>4.7583622920929968E-3</v>
      </c>
      <c r="I508" s="13">
        <v>0</v>
      </c>
      <c r="J508" s="13">
        <v>0</v>
      </c>
      <c r="K508" s="13">
        <v>0</v>
      </c>
      <c r="L508" s="14">
        <v>0.15914156745272481</v>
      </c>
      <c r="M508" s="13">
        <v>0</v>
      </c>
      <c r="N508" s="13">
        <v>0</v>
      </c>
      <c r="O508" s="13">
        <v>2.980990913975082E-3</v>
      </c>
      <c r="P508" s="13">
        <v>1.5091713061973818E-2</v>
      </c>
      <c r="Q508" s="13">
        <v>0.12775985934712095</v>
      </c>
      <c r="R508" s="13">
        <v>0</v>
      </c>
      <c r="S508" s="13">
        <v>0</v>
      </c>
      <c r="T508" s="13">
        <v>0</v>
      </c>
      <c r="U508" s="13">
        <v>0</v>
      </c>
      <c r="V508" s="14">
        <v>0.14583256332306987</v>
      </c>
      <c r="W508" s="13">
        <v>0</v>
      </c>
      <c r="X508" s="13">
        <v>0</v>
      </c>
      <c r="Y508" s="13">
        <v>0</v>
      </c>
      <c r="Z508" s="13">
        <v>0</v>
      </c>
      <c r="AA508" s="13">
        <v>5.4332522398118512E-2</v>
      </c>
      <c r="AB508" s="13">
        <v>3.1068326242451617E-4</v>
      </c>
      <c r="AC508" s="13">
        <v>0</v>
      </c>
      <c r="AD508" s="13">
        <v>0</v>
      </c>
      <c r="AE508" s="13">
        <v>0</v>
      </c>
      <c r="AF508" s="14">
        <v>5.4643205660543023E-2</v>
      </c>
      <c r="AG508" s="13">
        <v>0.3596173364363377</v>
      </c>
      <c r="AH508" s="2"/>
      <c r="AI508" s="2"/>
      <c r="AJ508" s="2"/>
      <c r="AK508" s="2"/>
      <c r="AL508" s="2"/>
    </row>
    <row r="509" spans="1:38" ht="15.75" thickTop="1" x14ac:dyDescent="0.25">
      <c r="A509" s="2" t="s">
        <v>166</v>
      </c>
      <c r="B509" s="1" t="s">
        <v>403</v>
      </c>
      <c r="C509" s="2">
        <v>0</v>
      </c>
      <c r="D509" s="2">
        <v>5.8375207804895697E-2</v>
      </c>
      <c r="E509" s="2">
        <v>2.40181230396838E-2</v>
      </c>
      <c r="F509" s="2">
        <v>0</v>
      </c>
      <c r="G509" s="2">
        <v>0</v>
      </c>
      <c r="H509" s="2">
        <v>0</v>
      </c>
      <c r="I509" s="2">
        <v>0</v>
      </c>
      <c r="J509" s="2">
        <v>0</v>
      </c>
      <c r="K509" s="2">
        <v>0</v>
      </c>
      <c r="L509" s="1">
        <v>8.2393330844579504E-2</v>
      </c>
      <c r="M509" s="2">
        <v>0</v>
      </c>
      <c r="N509" s="2">
        <v>9.9016707790720577E-4</v>
      </c>
      <c r="O509" s="2">
        <v>9.3617927697716725E-3</v>
      </c>
      <c r="P509" s="2">
        <v>0</v>
      </c>
      <c r="Q509" s="2">
        <v>0</v>
      </c>
      <c r="R509" s="2">
        <v>0</v>
      </c>
      <c r="S509" s="2">
        <v>0</v>
      </c>
      <c r="T509" s="2">
        <v>0</v>
      </c>
      <c r="U509" s="2">
        <v>0</v>
      </c>
      <c r="V509" s="1">
        <v>1.0351959847678879E-2</v>
      </c>
      <c r="W509" s="2">
        <v>0</v>
      </c>
      <c r="X509" s="2">
        <v>0</v>
      </c>
      <c r="Y509" s="2">
        <v>5.0892386710433462E-4</v>
      </c>
      <c r="Z509" s="2">
        <v>0</v>
      </c>
      <c r="AA509" s="2">
        <v>0</v>
      </c>
      <c r="AB509" s="2">
        <v>0</v>
      </c>
      <c r="AC509" s="2">
        <v>0</v>
      </c>
      <c r="AD509" s="2">
        <v>0</v>
      </c>
      <c r="AE509" s="2">
        <v>0</v>
      </c>
      <c r="AF509" s="1">
        <v>5.0892386710433462E-4</v>
      </c>
      <c r="AG509">
        <v>9.3254214559362725E-2</v>
      </c>
    </row>
    <row r="510" spans="1:38" x14ac:dyDescent="0.25">
      <c r="A510" s="2"/>
      <c r="B510" s="1" t="s">
        <v>402</v>
      </c>
      <c r="C510" s="2">
        <v>0</v>
      </c>
      <c r="D510" s="2">
        <v>4.3229555793800938E-2</v>
      </c>
      <c r="E510" s="2">
        <v>3.2860750633320099E-2</v>
      </c>
      <c r="F510" s="2">
        <v>0</v>
      </c>
      <c r="G510" s="2">
        <v>0</v>
      </c>
      <c r="H510" s="2">
        <v>0</v>
      </c>
      <c r="I510" s="2">
        <v>0</v>
      </c>
      <c r="J510" s="2">
        <v>0</v>
      </c>
      <c r="K510" s="2">
        <v>0</v>
      </c>
      <c r="L510" s="1">
        <v>7.6090306427121043E-2</v>
      </c>
      <c r="M510" s="2">
        <v>0</v>
      </c>
      <c r="N510" s="2">
        <v>8.0973487404037096E-3</v>
      </c>
      <c r="O510" s="2">
        <v>0.10312007012610164</v>
      </c>
      <c r="P510" s="2">
        <v>0</v>
      </c>
      <c r="Q510" s="2">
        <v>0</v>
      </c>
      <c r="R510" s="2">
        <v>0</v>
      </c>
      <c r="S510" s="2">
        <v>0</v>
      </c>
      <c r="T510" s="2">
        <v>0</v>
      </c>
      <c r="U510" s="2">
        <v>0</v>
      </c>
      <c r="V510" s="1">
        <v>0.11121741886650535</v>
      </c>
      <c r="W510" s="2">
        <v>0</v>
      </c>
      <c r="X510" s="2">
        <v>0</v>
      </c>
      <c r="Y510" s="2">
        <v>2.7688356447109572E-2</v>
      </c>
      <c r="Z510" s="2">
        <v>0</v>
      </c>
      <c r="AA510" s="2">
        <v>0</v>
      </c>
      <c r="AB510" s="2">
        <v>0</v>
      </c>
      <c r="AC510" s="2">
        <v>0</v>
      </c>
      <c r="AD510" s="2">
        <v>0</v>
      </c>
      <c r="AE510" s="2">
        <v>0</v>
      </c>
      <c r="AF510" s="1">
        <v>2.7688356447109572E-2</v>
      </c>
      <c r="AG510">
        <v>0.21499608174073598</v>
      </c>
    </row>
    <row r="511" spans="1:38" x14ac:dyDescent="0.25">
      <c r="A511" s="2"/>
      <c r="B511" s="1" t="s">
        <v>404</v>
      </c>
      <c r="C511" s="2">
        <v>0</v>
      </c>
      <c r="D511" s="2">
        <v>3.141195898932389E-2</v>
      </c>
      <c r="E511" s="2">
        <v>0.13360322098619123</v>
      </c>
      <c r="F511" s="2">
        <v>0</v>
      </c>
      <c r="G511" s="2">
        <v>0</v>
      </c>
      <c r="H511" s="2">
        <v>0</v>
      </c>
      <c r="I511" s="2">
        <v>0</v>
      </c>
      <c r="J511" s="2">
        <v>0</v>
      </c>
      <c r="K511" s="2">
        <v>0</v>
      </c>
      <c r="L511" s="1">
        <v>0.16501517997551512</v>
      </c>
      <c r="M511" s="2">
        <v>0</v>
      </c>
      <c r="N511" s="2">
        <v>5.7538066437505192E-3</v>
      </c>
      <c r="O511" s="2">
        <v>0.27429981183330704</v>
      </c>
      <c r="P511" s="2">
        <v>0</v>
      </c>
      <c r="Q511" s="2">
        <v>0</v>
      </c>
      <c r="R511" s="2">
        <v>0</v>
      </c>
      <c r="S511" s="2">
        <v>0</v>
      </c>
      <c r="T511" s="2">
        <v>0</v>
      </c>
      <c r="U511" s="2">
        <v>0</v>
      </c>
      <c r="V511" s="1">
        <v>0.28005361847705756</v>
      </c>
      <c r="W511" s="2">
        <v>0</v>
      </c>
      <c r="X511" s="2">
        <v>0</v>
      </c>
      <c r="Y511" s="2">
        <v>0.15585416060315499</v>
      </c>
      <c r="Z511" s="2">
        <v>0</v>
      </c>
      <c r="AA511" s="2">
        <v>0</v>
      </c>
      <c r="AB511" s="2">
        <v>0</v>
      </c>
      <c r="AC511" s="2">
        <v>0</v>
      </c>
      <c r="AD511" s="2">
        <v>0</v>
      </c>
      <c r="AE511" s="2">
        <v>0</v>
      </c>
      <c r="AF511" s="1">
        <v>0.15585416060315499</v>
      </c>
      <c r="AG511">
        <v>0.60092295905572768</v>
      </c>
    </row>
    <row r="512" spans="1:38" ht="15.75" thickBot="1" x14ac:dyDescent="0.3">
      <c r="A512" s="13" t="s">
        <v>388</v>
      </c>
      <c r="B512" s="14"/>
      <c r="C512" s="13">
        <v>0</v>
      </c>
      <c r="D512" s="13">
        <v>0.13301672258802053</v>
      </c>
      <c r="E512" s="13">
        <v>0.19048209465919513</v>
      </c>
      <c r="F512" s="13">
        <v>0</v>
      </c>
      <c r="G512" s="13">
        <v>0</v>
      </c>
      <c r="H512" s="13">
        <v>0</v>
      </c>
      <c r="I512" s="13">
        <v>0</v>
      </c>
      <c r="J512" s="13">
        <v>0</v>
      </c>
      <c r="K512" s="13">
        <v>0</v>
      </c>
      <c r="L512" s="14">
        <v>0.32349881724721569</v>
      </c>
      <c r="M512" s="13">
        <v>0</v>
      </c>
      <c r="N512" s="13">
        <v>1.4841322462061435E-2</v>
      </c>
      <c r="O512" s="13">
        <v>0.38678167472918035</v>
      </c>
      <c r="P512" s="13">
        <v>0</v>
      </c>
      <c r="Q512" s="13">
        <v>0</v>
      </c>
      <c r="R512" s="13">
        <v>0</v>
      </c>
      <c r="S512" s="13">
        <v>0</v>
      </c>
      <c r="T512" s="13">
        <v>0</v>
      </c>
      <c r="U512" s="13">
        <v>0</v>
      </c>
      <c r="V512" s="14">
        <v>0.40162299719124178</v>
      </c>
      <c r="W512" s="13">
        <v>0</v>
      </c>
      <c r="X512" s="13">
        <v>0</v>
      </c>
      <c r="Y512" s="13">
        <v>0.18405144091736889</v>
      </c>
      <c r="Z512" s="13">
        <v>0</v>
      </c>
      <c r="AA512" s="13">
        <v>0</v>
      </c>
      <c r="AB512" s="13">
        <v>0</v>
      </c>
      <c r="AC512" s="13">
        <v>0</v>
      </c>
      <c r="AD512" s="13">
        <v>0</v>
      </c>
      <c r="AE512" s="13">
        <v>0</v>
      </c>
      <c r="AF512" s="14">
        <v>0.18405144091736889</v>
      </c>
      <c r="AG512" s="13">
        <v>0.90917325535582638</v>
      </c>
      <c r="AH512" s="2"/>
      <c r="AI512" s="2"/>
      <c r="AJ512" s="2"/>
      <c r="AK512" s="2"/>
      <c r="AL512" s="2"/>
    </row>
    <row r="513" spans="1:38" ht="15.75" thickTop="1" x14ac:dyDescent="0.25">
      <c r="A513" s="2" t="s">
        <v>167</v>
      </c>
      <c r="B513" s="1" t="s">
        <v>403</v>
      </c>
      <c r="C513" s="2">
        <v>4.6760332906276957E-4</v>
      </c>
      <c r="D513" s="2">
        <v>1.2593136436442171E-3</v>
      </c>
      <c r="E513" s="2">
        <v>2.5745304636259859E-4</v>
      </c>
      <c r="F513" s="2">
        <v>0</v>
      </c>
      <c r="G513" s="2">
        <v>0</v>
      </c>
      <c r="H513" s="2">
        <v>0</v>
      </c>
      <c r="I513" s="2">
        <v>0</v>
      </c>
      <c r="J513" s="2">
        <v>0</v>
      </c>
      <c r="K513" s="2">
        <v>0</v>
      </c>
      <c r="L513" s="1">
        <v>1.9843700190695854E-3</v>
      </c>
      <c r="M513" s="2">
        <v>0</v>
      </c>
      <c r="N513" s="2">
        <v>0</v>
      </c>
      <c r="O513" s="2">
        <v>0</v>
      </c>
      <c r="P513" s="2">
        <v>0</v>
      </c>
      <c r="Q513" s="2">
        <v>0</v>
      </c>
      <c r="R513" s="2">
        <v>0</v>
      </c>
      <c r="S513" s="2">
        <v>0</v>
      </c>
      <c r="T513" s="2">
        <v>0</v>
      </c>
      <c r="U513" s="2">
        <v>0</v>
      </c>
      <c r="V513" s="1">
        <v>0</v>
      </c>
      <c r="W513" s="2">
        <v>0</v>
      </c>
      <c r="X513" s="2">
        <v>0</v>
      </c>
      <c r="Y513" s="2">
        <v>0</v>
      </c>
      <c r="Z513" s="2">
        <v>0</v>
      </c>
      <c r="AA513" s="2">
        <v>0</v>
      </c>
      <c r="AB513" s="2">
        <v>0</v>
      </c>
      <c r="AC513" s="2">
        <v>0</v>
      </c>
      <c r="AD513" s="2">
        <v>0</v>
      </c>
      <c r="AE513" s="2">
        <v>0</v>
      </c>
      <c r="AF513" s="1">
        <v>0</v>
      </c>
      <c r="AG513">
        <v>1.9843700190695854E-3</v>
      </c>
    </row>
    <row r="514" spans="1:38" x14ac:dyDescent="0.25">
      <c r="A514" s="2"/>
      <c r="B514" s="1" t="s">
        <v>402</v>
      </c>
      <c r="C514" s="2">
        <v>4.8971587433643549E-3</v>
      </c>
      <c r="D514" s="2">
        <v>5.1166163735874891E-3</v>
      </c>
      <c r="E514" s="2">
        <v>3.2650716323356557E-3</v>
      </c>
      <c r="F514" s="2">
        <v>0</v>
      </c>
      <c r="G514" s="2">
        <v>0</v>
      </c>
      <c r="H514" s="2">
        <v>0</v>
      </c>
      <c r="I514" s="2">
        <v>0</v>
      </c>
      <c r="J514" s="2">
        <v>0</v>
      </c>
      <c r="K514" s="2">
        <v>0</v>
      </c>
      <c r="L514" s="1">
        <v>1.3278846749287499E-2</v>
      </c>
      <c r="M514" s="2">
        <v>1.334389420522748E-4</v>
      </c>
      <c r="N514" s="2">
        <v>0</v>
      </c>
      <c r="O514" s="2">
        <v>0</v>
      </c>
      <c r="P514" s="2">
        <v>4.8062899390275757E-5</v>
      </c>
      <c r="Q514" s="2">
        <v>0</v>
      </c>
      <c r="R514" s="2">
        <v>0</v>
      </c>
      <c r="S514" s="2">
        <v>0</v>
      </c>
      <c r="T514" s="2">
        <v>0</v>
      </c>
      <c r="U514" s="2">
        <v>0</v>
      </c>
      <c r="V514" s="1">
        <v>1.8150184144255057E-4</v>
      </c>
      <c r="W514" s="2">
        <v>0</v>
      </c>
      <c r="X514" s="2">
        <v>0</v>
      </c>
      <c r="Y514" s="2">
        <v>0</v>
      </c>
      <c r="Z514" s="2">
        <v>0</v>
      </c>
      <c r="AA514" s="2">
        <v>0</v>
      </c>
      <c r="AB514" s="2">
        <v>0</v>
      </c>
      <c r="AC514" s="2">
        <v>0</v>
      </c>
      <c r="AD514" s="2">
        <v>0</v>
      </c>
      <c r="AE514" s="2">
        <v>0</v>
      </c>
      <c r="AF514" s="1">
        <v>0</v>
      </c>
      <c r="AG514">
        <v>1.346034859073005E-2</v>
      </c>
    </row>
    <row r="515" spans="1:38" x14ac:dyDescent="0.25">
      <c r="A515" s="2"/>
      <c r="B515" s="1" t="s">
        <v>404</v>
      </c>
      <c r="C515" s="2">
        <v>0.11331006252663543</v>
      </c>
      <c r="D515" s="2">
        <v>0.12403884727705899</v>
      </c>
      <c r="E515" s="2">
        <v>2.8827883539488987E-2</v>
      </c>
      <c r="F515" s="2">
        <v>1.0581234095501503E-2</v>
      </c>
      <c r="G515" s="2">
        <v>8.0471627617968635E-4</v>
      </c>
      <c r="H515" s="2">
        <v>0</v>
      </c>
      <c r="I515" s="2">
        <v>0</v>
      </c>
      <c r="J515" s="2">
        <v>0</v>
      </c>
      <c r="K515" s="2">
        <v>0</v>
      </c>
      <c r="L515" s="1">
        <v>0.27756274371486456</v>
      </c>
      <c r="M515" s="2">
        <v>2.3472117214572995E-2</v>
      </c>
      <c r="N515" s="2">
        <v>1.2328654644228412E-2</v>
      </c>
      <c r="O515" s="2">
        <v>1.8467684315832608E-2</v>
      </c>
      <c r="P515" s="2">
        <v>0</v>
      </c>
      <c r="Q515" s="2">
        <v>0</v>
      </c>
      <c r="R515" s="2">
        <v>0</v>
      </c>
      <c r="S515" s="2">
        <v>0</v>
      </c>
      <c r="T515" s="2">
        <v>0</v>
      </c>
      <c r="U515" s="2">
        <v>0</v>
      </c>
      <c r="V515" s="1">
        <v>5.4268456174634015E-2</v>
      </c>
      <c r="W515" s="2">
        <v>0</v>
      </c>
      <c r="X515" s="2">
        <v>0</v>
      </c>
      <c r="Y515" s="2">
        <v>0</v>
      </c>
      <c r="Z515" s="2">
        <v>0</v>
      </c>
      <c r="AA515" s="2">
        <v>0</v>
      </c>
      <c r="AB515" s="2">
        <v>0</v>
      </c>
      <c r="AC515" s="2">
        <v>0</v>
      </c>
      <c r="AD515" s="2">
        <v>0</v>
      </c>
      <c r="AE515" s="2">
        <v>0</v>
      </c>
      <c r="AF515" s="1">
        <v>0</v>
      </c>
      <c r="AG515">
        <v>0.33183119988949855</v>
      </c>
    </row>
    <row r="516" spans="1:38" ht="15.75" thickBot="1" x14ac:dyDescent="0.3">
      <c r="A516" s="13" t="s">
        <v>389</v>
      </c>
      <c r="B516" s="14"/>
      <c r="C516" s="13">
        <v>0.11867482459906256</v>
      </c>
      <c r="D516" s="13">
        <v>0.13041477729429068</v>
      </c>
      <c r="E516" s="13">
        <v>3.2350408218187236E-2</v>
      </c>
      <c r="F516" s="13">
        <v>1.0581234095501503E-2</v>
      </c>
      <c r="G516" s="13">
        <v>8.0471627617968635E-4</v>
      </c>
      <c r="H516" s="13">
        <v>0</v>
      </c>
      <c r="I516" s="13">
        <v>0</v>
      </c>
      <c r="J516" s="13">
        <v>0</v>
      </c>
      <c r="K516" s="13">
        <v>0</v>
      </c>
      <c r="L516" s="14">
        <v>0.29282596048322163</v>
      </c>
      <c r="M516" s="13">
        <v>2.3605556156625272E-2</v>
      </c>
      <c r="N516" s="13">
        <v>1.2328654644228412E-2</v>
      </c>
      <c r="O516" s="13">
        <v>1.8467684315832608E-2</v>
      </c>
      <c r="P516" s="13">
        <v>4.8062899390275757E-5</v>
      </c>
      <c r="Q516" s="13">
        <v>0</v>
      </c>
      <c r="R516" s="13">
        <v>0</v>
      </c>
      <c r="S516" s="13">
        <v>0</v>
      </c>
      <c r="T516" s="13">
        <v>0</v>
      </c>
      <c r="U516" s="13">
        <v>0</v>
      </c>
      <c r="V516" s="14">
        <v>5.4449958016076563E-2</v>
      </c>
      <c r="W516" s="13">
        <v>0</v>
      </c>
      <c r="X516" s="13">
        <v>0</v>
      </c>
      <c r="Y516" s="13">
        <v>0</v>
      </c>
      <c r="Z516" s="13">
        <v>0</v>
      </c>
      <c r="AA516" s="13">
        <v>0</v>
      </c>
      <c r="AB516" s="13">
        <v>0</v>
      </c>
      <c r="AC516" s="13">
        <v>0</v>
      </c>
      <c r="AD516" s="13">
        <v>0</v>
      </c>
      <c r="AE516" s="13">
        <v>0</v>
      </c>
      <c r="AF516" s="14">
        <v>0</v>
      </c>
      <c r="AG516" s="13">
        <v>0.34727591849929818</v>
      </c>
      <c r="AH516" s="2"/>
      <c r="AI516" s="2"/>
      <c r="AJ516" s="2"/>
      <c r="AK516" s="2"/>
      <c r="AL516" s="2"/>
    </row>
    <row r="517" spans="1:38" ht="15.75" thickTop="1" x14ac:dyDescent="0.25">
      <c r="A517" s="2" t="s">
        <v>170</v>
      </c>
      <c r="B517" s="1" t="s">
        <v>403</v>
      </c>
      <c r="C517" s="2">
        <v>0</v>
      </c>
      <c r="D517" s="2">
        <v>1.8672873680938316E-2</v>
      </c>
      <c r="E517" s="2">
        <v>0.15384060346636097</v>
      </c>
      <c r="F517" s="2">
        <v>6.9133891473279016E-2</v>
      </c>
      <c r="G517" s="2">
        <v>0</v>
      </c>
      <c r="H517" s="2">
        <v>0</v>
      </c>
      <c r="I517" s="2">
        <v>0</v>
      </c>
      <c r="J517" s="2">
        <v>0</v>
      </c>
      <c r="K517" s="2">
        <v>0</v>
      </c>
      <c r="L517" s="1">
        <v>0.24164736862057828</v>
      </c>
      <c r="M517" s="2">
        <v>0</v>
      </c>
      <c r="N517" s="2">
        <v>0</v>
      </c>
      <c r="O517" s="2">
        <v>3.8029179384065408E-2</v>
      </c>
      <c r="P517" s="2">
        <v>7.1908297378022429E-2</v>
      </c>
      <c r="Q517" s="2">
        <v>0</v>
      </c>
      <c r="R517" s="2">
        <v>0</v>
      </c>
      <c r="S517" s="2">
        <v>0</v>
      </c>
      <c r="T517" s="2">
        <v>0</v>
      </c>
      <c r="U517" s="2">
        <v>0</v>
      </c>
      <c r="V517" s="1">
        <v>0.10993747676208784</v>
      </c>
      <c r="W517" s="2">
        <v>0</v>
      </c>
      <c r="X517" s="2">
        <v>0</v>
      </c>
      <c r="Y517" s="2">
        <v>0</v>
      </c>
      <c r="Z517" s="2">
        <v>2.7855764361056824E-4</v>
      </c>
      <c r="AA517" s="2">
        <v>0</v>
      </c>
      <c r="AB517" s="2">
        <v>0</v>
      </c>
      <c r="AC517" s="2">
        <v>0</v>
      </c>
      <c r="AD517" s="2">
        <v>0</v>
      </c>
      <c r="AE517" s="2">
        <v>0</v>
      </c>
      <c r="AF517" s="1">
        <v>2.7855764361056824E-4</v>
      </c>
      <c r="AG517">
        <v>0.35186340302627672</v>
      </c>
    </row>
    <row r="518" spans="1:38" x14ac:dyDescent="0.25">
      <c r="A518" s="2"/>
      <c r="B518" s="1" t="s">
        <v>402</v>
      </c>
      <c r="C518" s="2">
        <v>0</v>
      </c>
      <c r="D518" s="2">
        <v>1.5260854571496371E-3</v>
      </c>
      <c r="E518" s="2">
        <v>4.803788085192854E-2</v>
      </c>
      <c r="F518" s="2">
        <v>1.4770741333035804E-2</v>
      </c>
      <c r="G518" s="2">
        <v>0</v>
      </c>
      <c r="H518" s="2">
        <v>0</v>
      </c>
      <c r="I518" s="2">
        <v>0</v>
      </c>
      <c r="J518" s="2">
        <v>0</v>
      </c>
      <c r="K518" s="2">
        <v>0</v>
      </c>
      <c r="L518" s="1">
        <v>6.4334707642113978E-2</v>
      </c>
      <c r="M518" s="2">
        <v>0</v>
      </c>
      <c r="N518" s="2">
        <v>0</v>
      </c>
      <c r="O518" s="2">
        <v>2.8823018355475936E-2</v>
      </c>
      <c r="P518" s="2">
        <v>8.5547255057723065E-2</v>
      </c>
      <c r="Q518" s="2">
        <v>0</v>
      </c>
      <c r="R518" s="2">
        <v>0</v>
      </c>
      <c r="S518" s="2">
        <v>0</v>
      </c>
      <c r="T518" s="2">
        <v>0</v>
      </c>
      <c r="U518" s="2">
        <v>0</v>
      </c>
      <c r="V518" s="1">
        <v>0.114370273413199</v>
      </c>
      <c r="W518" s="2">
        <v>0</v>
      </c>
      <c r="X518" s="2">
        <v>0</v>
      </c>
      <c r="Y518" s="2">
        <v>0</v>
      </c>
      <c r="Z518" s="2">
        <v>5.8731636577538469E-3</v>
      </c>
      <c r="AA518" s="2">
        <v>0</v>
      </c>
      <c r="AB518" s="2">
        <v>0</v>
      </c>
      <c r="AC518" s="2">
        <v>0</v>
      </c>
      <c r="AD518" s="2">
        <v>0</v>
      </c>
      <c r="AE518" s="2">
        <v>0</v>
      </c>
      <c r="AF518" s="1">
        <v>5.8731636577538469E-3</v>
      </c>
      <c r="AG518">
        <v>0.18457814471306686</v>
      </c>
    </row>
    <row r="519" spans="1:38" x14ac:dyDescent="0.25">
      <c r="A519" s="2"/>
      <c r="B519" s="1" t="s">
        <v>404</v>
      </c>
      <c r="C519" s="2">
        <v>0</v>
      </c>
      <c r="D519" s="2">
        <v>2.6254631565552154E-2</v>
      </c>
      <c r="E519" s="2">
        <v>4.4803409491194213E-2</v>
      </c>
      <c r="F519" s="2">
        <v>0</v>
      </c>
      <c r="G519" s="2">
        <v>0</v>
      </c>
      <c r="H519" s="2">
        <v>0</v>
      </c>
      <c r="I519" s="2">
        <v>0</v>
      </c>
      <c r="J519" s="2">
        <v>0</v>
      </c>
      <c r="K519" s="2">
        <v>0</v>
      </c>
      <c r="L519" s="1">
        <v>7.105804105674636E-2</v>
      </c>
      <c r="M519" s="2">
        <v>0</v>
      </c>
      <c r="N519" s="2">
        <v>1.5379616792503541E-4</v>
      </c>
      <c r="O519" s="2">
        <v>7.2539556694674018E-2</v>
      </c>
      <c r="P519" s="2">
        <v>1.0636788971648934E-2</v>
      </c>
      <c r="Q519" s="2">
        <v>0</v>
      </c>
      <c r="R519" s="2">
        <v>0</v>
      </c>
      <c r="S519" s="2">
        <v>0</v>
      </c>
      <c r="T519" s="2">
        <v>0</v>
      </c>
      <c r="U519" s="2">
        <v>0</v>
      </c>
      <c r="V519" s="1">
        <v>8.3330141834247973E-2</v>
      </c>
      <c r="W519" s="2">
        <v>0</v>
      </c>
      <c r="X519" s="2">
        <v>0</v>
      </c>
      <c r="Y519" s="2">
        <v>1.4523824791700233E-2</v>
      </c>
      <c r="Z519" s="2">
        <v>1.114717964113371E-2</v>
      </c>
      <c r="AA519" s="2">
        <v>0</v>
      </c>
      <c r="AB519" s="2">
        <v>0</v>
      </c>
      <c r="AC519" s="2">
        <v>0</v>
      </c>
      <c r="AD519" s="2">
        <v>0</v>
      </c>
      <c r="AE519" s="2">
        <v>0</v>
      </c>
      <c r="AF519" s="1">
        <v>2.5671004432833943E-2</v>
      </c>
      <c r="AG519">
        <v>0.18005918732382828</v>
      </c>
    </row>
    <row r="520" spans="1:38" ht="15.75" thickBot="1" x14ac:dyDescent="0.3">
      <c r="A520" s="13" t="s">
        <v>390</v>
      </c>
      <c r="B520" s="14"/>
      <c r="C520" s="13">
        <v>0</v>
      </c>
      <c r="D520" s="13">
        <v>4.6453590703640101E-2</v>
      </c>
      <c r="E520" s="13">
        <v>0.24668189380948372</v>
      </c>
      <c r="F520" s="13">
        <v>8.3904632806314827E-2</v>
      </c>
      <c r="G520" s="13">
        <v>0</v>
      </c>
      <c r="H520" s="13">
        <v>0</v>
      </c>
      <c r="I520" s="13">
        <v>0</v>
      </c>
      <c r="J520" s="13">
        <v>0</v>
      </c>
      <c r="K520" s="13">
        <v>0</v>
      </c>
      <c r="L520" s="14">
        <v>0.37704011731943865</v>
      </c>
      <c r="M520" s="13">
        <v>0</v>
      </c>
      <c r="N520" s="13">
        <v>1.5379616792503541E-4</v>
      </c>
      <c r="O520" s="13">
        <v>0.13939175443421536</v>
      </c>
      <c r="P520" s="13">
        <v>0.1680923414073944</v>
      </c>
      <c r="Q520" s="13">
        <v>0</v>
      </c>
      <c r="R520" s="13">
        <v>0</v>
      </c>
      <c r="S520" s="13">
        <v>0</v>
      </c>
      <c r="T520" s="13">
        <v>0</v>
      </c>
      <c r="U520" s="13">
        <v>0</v>
      </c>
      <c r="V520" s="14">
        <v>0.30763789200953484</v>
      </c>
      <c r="W520" s="13">
        <v>0</v>
      </c>
      <c r="X520" s="13">
        <v>0</v>
      </c>
      <c r="Y520" s="13">
        <v>1.4523824791700233E-2</v>
      </c>
      <c r="Z520" s="13">
        <v>1.7298900942498124E-2</v>
      </c>
      <c r="AA520" s="13">
        <v>0</v>
      </c>
      <c r="AB520" s="13">
        <v>0</v>
      </c>
      <c r="AC520" s="13">
        <v>0</v>
      </c>
      <c r="AD520" s="13">
        <v>0</v>
      </c>
      <c r="AE520" s="13">
        <v>0</v>
      </c>
      <c r="AF520" s="14">
        <v>3.1822725734198358E-2</v>
      </c>
      <c r="AG520" s="13">
        <v>0.71650073506317191</v>
      </c>
      <c r="AH520" s="2"/>
      <c r="AI520" s="2"/>
      <c r="AJ520" s="2"/>
      <c r="AK520" s="2"/>
      <c r="AL520" s="2"/>
    </row>
    <row r="521" spans="1:38" ht="15.75" thickTop="1" x14ac:dyDescent="0.25">
      <c r="A521" s="2" t="s">
        <v>171</v>
      </c>
      <c r="B521" s="1" t="s">
        <v>403</v>
      </c>
      <c r="C521" s="2">
        <v>0.13089122669288375</v>
      </c>
      <c r="D521" s="2">
        <v>0</v>
      </c>
      <c r="E521" s="2">
        <v>0</v>
      </c>
      <c r="F521" s="2">
        <v>0</v>
      </c>
      <c r="G521" s="2">
        <v>0</v>
      </c>
      <c r="H521" s="2">
        <v>0</v>
      </c>
      <c r="I521" s="2">
        <v>0</v>
      </c>
      <c r="J521" s="2">
        <v>0</v>
      </c>
      <c r="K521" s="2">
        <v>0</v>
      </c>
      <c r="L521" s="1">
        <v>0.13089122669288375</v>
      </c>
      <c r="M521" s="2">
        <v>3.6438323572632922E-2</v>
      </c>
      <c r="N521" s="2">
        <v>0</v>
      </c>
      <c r="O521" s="2">
        <v>0</v>
      </c>
      <c r="P521" s="2">
        <v>0</v>
      </c>
      <c r="Q521" s="2">
        <v>0</v>
      </c>
      <c r="R521" s="2">
        <v>0</v>
      </c>
      <c r="S521" s="2">
        <v>0</v>
      </c>
      <c r="T521" s="2">
        <v>0</v>
      </c>
      <c r="U521" s="2">
        <v>0</v>
      </c>
      <c r="V521" s="1">
        <v>3.6438323572632922E-2</v>
      </c>
      <c r="W521" s="2">
        <v>1.4013529503582536E-4</v>
      </c>
      <c r="X521" s="2">
        <v>0</v>
      </c>
      <c r="Y521" s="2">
        <v>0</v>
      </c>
      <c r="Z521" s="2">
        <v>0</v>
      </c>
      <c r="AA521" s="2">
        <v>0</v>
      </c>
      <c r="AB521" s="2">
        <v>0</v>
      </c>
      <c r="AC521" s="2">
        <v>0</v>
      </c>
      <c r="AD521" s="2">
        <v>0</v>
      </c>
      <c r="AE521" s="2">
        <v>0</v>
      </c>
      <c r="AF521" s="1">
        <v>1.4013529503582536E-4</v>
      </c>
      <c r="AG521">
        <v>0.1674696855605525</v>
      </c>
    </row>
    <row r="522" spans="1:38" x14ac:dyDescent="0.25">
      <c r="A522" s="2"/>
      <c r="B522" s="1" t="s">
        <v>402</v>
      </c>
      <c r="C522" s="2">
        <v>2.7332800531756959E-2</v>
      </c>
      <c r="D522" s="2">
        <v>0</v>
      </c>
      <c r="E522" s="2">
        <v>0</v>
      </c>
      <c r="F522" s="2">
        <v>0</v>
      </c>
      <c r="G522" s="2">
        <v>0</v>
      </c>
      <c r="H522" s="2">
        <v>0</v>
      </c>
      <c r="I522" s="2">
        <v>0</v>
      </c>
      <c r="J522" s="2">
        <v>0</v>
      </c>
      <c r="K522" s="2">
        <v>0</v>
      </c>
      <c r="L522" s="1">
        <v>2.7332800531756959E-2</v>
      </c>
      <c r="M522" s="2">
        <v>1.7475466717688636E-2</v>
      </c>
      <c r="N522" s="2">
        <v>0</v>
      </c>
      <c r="O522" s="2">
        <v>0</v>
      </c>
      <c r="P522" s="2">
        <v>0</v>
      </c>
      <c r="Q522" s="2">
        <v>0</v>
      </c>
      <c r="R522" s="2">
        <v>0</v>
      </c>
      <c r="S522" s="2">
        <v>0</v>
      </c>
      <c r="T522" s="2">
        <v>0</v>
      </c>
      <c r="U522" s="2">
        <v>0</v>
      </c>
      <c r="V522" s="1">
        <v>1.7475466717688636E-2</v>
      </c>
      <c r="W522" s="2">
        <v>1.125060180861824E-4</v>
      </c>
      <c r="X522" s="2">
        <v>0</v>
      </c>
      <c r="Y522" s="2">
        <v>0</v>
      </c>
      <c r="Z522" s="2">
        <v>0</v>
      </c>
      <c r="AA522" s="2">
        <v>0</v>
      </c>
      <c r="AB522" s="2">
        <v>0</v>
      </c>
      <c r="AC522" s="2">
        <v>0</v>
      </c>
      <c r="AD522" s="2">
        <v>0</v>
      </c>
      <c r="AE522" s="2">
        <v>0</v>
      </c>
      <c r="AF522" s="1">
        <v>1.125060180861824E-4</v>
      </c>
      <c r="AG522">
        <v>4.4920773267531772E-2</v>
      </c>
    </row>
    <row r="523" spans="1:38" x14ac:dyDescent="0.25">
      <c r="A523" s="2"/>
      <c r="B523" s="1" t="s">
        <v>404</v>
      </c>
      <c r="C523" s="2">
        <v>1.2518196565428205E-2</v>
      </c>
      <c r="D523" s="2">
        <v>0</v>
      </c>
      <c r="E523" s="2">
        <v>0</v>
      </c>
      <c r="F523" s="2">
        <v>0</v>
      </c>
      <c r="G523" s="2">
        <v>0</v>
      </c>
      <c r="H523" s="2">
        <v>0</v>
      </c>
      <c r="I523" s="2">
        <v>0</v>
      </c>
      <c r="J523" s="2">
        <v>0</v>
      </c>
      <c r="K523" s="2">
        <v>0</v>
      </c>
      <c r="L523" s="1">
        <v>1.2518196565428205E-2</v>
      </c>
      <c r="M523" s="2">
        <v>9.1264636365472607E-3</v>
      </c>
      <c r="N523" s="2">
        <v>0</v>
      </c>
      <c r="O523" s="2">
        <v>0</v>
      </c>
      <c r="P523" s="2">
        <v>0</v>
      </c>
      <c r="Q523" s="2">
        <v>0</v>
      </c>
      <c r="R523" s="2">
        <v>0</v>
      </c>
      <c r="S523" s="2">
        <v>0</v>
      </c>
      <c r="T523" s="2">
        <v>0</v>
      </c>
      <c r="U523" s="2">
        <v>0</v>
      </c>
      <c r="V523" s="1">
        <v>9.1264636365472607E-3</v>
      </c>
      <c r="W523" s="2">
        <v>0</v>
      </c>
      <c r="X523" s="2">
        <v>0</v>
      </c>
      <c r="Y523" s="2">
        <v>0</v>
      </c>
      <c r="Z523" s="2">
        <v>0</v>
      </c>
      <c r="AA523" s="2">
        <v>0</v>
      </c>
      <c r="AB523" s="2">
        <v>0</v>
      </c>
      <c r="AC523" s="2">
        <v>0</v>
      </c>
      <c r="AD523" s="2">
        <v>0</v>
      </c>
      <c r="AE523" s="2">
        <v>0</v>
      </c>
      <c r="AF523" s="1">
        <v>0</v>
      </c>
      <c r="AG523">
        <v>2.1644660201975464E-2</v>
      </c>
    </row>
    <row r="524" spans="1:38" ht="15.75" thickBot="1" x14ac:dyDescent="0.3">
      <c r="A524" s="13" t="s">
        <v>391</v>
      </c>
      <c r="B524" s="14"/>
      <c r="C524" s="13">
        <v>0.1707422237900689</v>
      </c>
      <c r="D524" s="13">
        <v>0</v>
      </c>
      <c r="E524" s="13">
        <v>0</v>
      </c>
      <c r="F524" s="13">
        <v>0</v>
      </c>
      <c r="G524" s="13">
        <v>0</v>
      </c>
      <c r="H524" s="13">
        <v>0</v>
      </c>
      <c r="I524" s="13">
        <v>0</v>
      </c>
      <c r="J524" s="13">
        <v>0</v>
      </c>
      <c r="K524" s="13">
        <v>0</v>
      </c>
      <c r="L524" s="14">
        <v>0.1707422237900689</v>
      </c>
      <c r="M524" s="13">
        <v>6.3040253926868822E-2</v>
      </c>
      <c r="N524" s="13">
        <v>0</v>
      </c>
      <c r="O524" s="13">
        <v>0</v>
      </c>
      <c r="P524" s="13">
        <v>0</v>
      </c>
      <c r="Q524" s="13">
        <v>0</v>
      </c>
      <c r="R524" s="13">
        <v>0</v>
      </c>
      <c r="S524" s="13">
        <v>0</v>
      </c>
      <c r="T524" s="13">
        <v>0</v>
      </c>
      <c r="U524" s="13">
        <v>0</v>
      </c>
      <c r="V524" s="14">
        <v>6.3040253926868822E-2</v>
      </c>
      <c r="W524" s="13">
        <v>2.5264131312200777E-4</v>
      </c>
      <c r="X524" s="13">
        <v>0</v>
      </c>
      <c r="Y524" s="13">
        <v>0</v>
      </c>
      <c r="Z524" s="13">
        <v>0</v>
      </c>
      <c r="AA524" s="13">
        <v>0</v>
      </c>
      <c r="AB524" s="13">
        <v>0</v>
      </c>
      <c r="AC524" s="13">
        <v>0</v>
      </c>
      <c r="AD524" s="13">
        <v>0</v>
      </c>
      <c r="AE524" s="13">
        <v>0</v>
      </c>
      <c r="AF524" s="14">
        <v>2.5264131312200777E-4</v>
      </c>
      <c r="AG524" s="13">
        <v>0.23403511903005975</v>
      </c>
      <c r="AH524" s="2"/>
      <c r="AI524" s="2"/>
      <c r="AJ524" s="2"/>
      <c r="AK524" s="2"/>
      <c r="AL524" s="2"/>
    </row>
    <row r="525" spans="1:38" ht="15.75" thickTop="1" x14ac:dyDescent="0.25">
      <c r="A525" s="2" t="s">
        <v>172</v>
      </c>
      <c r="B525" s="1" t="s">
        <v>403</v>
      </c>
      <c r="C525" s="2">
        <v>0</v>
      </c>
      <c r="D525" s="2">
        <v>0</v>
      </c>
      <c r="E525" s="2">
        <v>0</v>
      </c>
      <c r="F525" s="2">
        <v>0</v>
      </c>
      <c r="G525" s="2">
        <v>5.2059788810731859E-2</v>
      </c>
      <c r="H525" s="2">
        <v>0.20478977442646054</v>
      </c>
      <c r="I525" s="2">
        <v>2.2026410463084511E-2</v>
      </c>
      <c r="J525" s="2">
        <v>0</v>
      </c>
      <c r="K525" s="2">
        <v>0</v>
      </c>
      <c r="L525" s="1">
        <v>0.27887597370027689</v>
      </c>
      <c r="M525" s="2">
        <v>0</v>
      </c>
      <c r="N525" s="2">
        <v>0</v>
      </c>
      <c r="O525" s="2">
        <v>0</v>
      </c>
      <c r="P525" s="2">
        <v>0</v>
      </c>
      <c r="Q525" s="2">
        <v>1.8612704572535275E-3</v>
      </c>
      <c r="R525" s="2">
        <v>0.1026355948753481</v>
      </c>
      <c r="S525" s="2">
        <v>8.4041947974296271E-4</v>
      </c>
      <c r="T525" s="2">
        <v>0</v>
      </c>
      <c r="U525" s="2">
        <v>0</v>
      </c>
      <c r="V525" s="1">
        <v>0.10533728481234458</v>
      </c>
      <c r="W525" s="2">
        <v>0</v>
      </c>
      <c r="X525" s="2">
        <v>0</v>
      </c>
      <c r="Y525" s="2">
        <v>0</v>
      </c>
      <c r="Z525" s="2">
        <v>0</v>
      </c>
      <c r="AA525" s="2">
        <v>0</v>
      </c>
      <c r="AB525" s="2">
        <v>2.8142543384547528E-2</v>
      </c>
      <c r="AC525" s="2">
        <v>0.10660495706220624</v>
      </c>
      <c r="AD525" s="2">
        <v>0</v>
      </c>
      <c r="AE525" s="2">
        <v>0</v>
      </c>
      <c r="AF525" s="1">
        <v>0.13474750044675377</v>
      </c>
      <c r="AG525">
        <v>0.51896075895937521</v>
      </c>
    </row>
    <row r="526" spans="1:38" x14ac:dyDescent="0.25">
      <c r="A526" s="2"/>
      <c r="B526" s="1" t="s">
        <v>402</v>
      </c>
      <c r="C526" s="2">
        <v>0</v>
      </c>
      <c r="D526" s="2">
        <v>0</v>
      </c>
      <c r="E526" s="2">
        <v>0</v>
      </c>
      <c r="F526" s="2">
        <v>0</v>
      </c>
      <c r="G526" s="2">
        <v>5.7911363415459813E-2</v>
      </c>
      <c r="H526" s="2">
        <v>0.45618613449486728</v>
      </c>
      <c r="I526" s="2">
        <v>0.19776268163349861</v>
      </c>
      <c r="J526" s="2">
        <v>5.9822731729396519E-3</v>
      </c>
      <c r="K526" s="2">
        <v>0</v>
      </c>
      <c r="L526" s="1">
        <v>0.71784245271676528</v>
      </c>
      <c r="M526" s="2">
        <v>0</v>
      </c>
      <c r="N526" s="2">
        <v>0</v>
      </c>
      <c r="O526" s="2">
        <v>0</v>
      </c>
      <c r="P526" s="2">
        <v>0</v>
      </c>
      <c r="Q526" s="2">
        <v>5.1160530125111481E-3</v>
      </c>
      <c r="R526" s="2">
        <v>0.34481638130779746</v>
      </c>
      <c r="S526" s="2">
        <v>7.209913158802643E-2</v>
      </c>
      <c r="T526" s="2">
        <v>9.5864343656426284E-4</v>
      </c>
      <c r="U526" s="2">
        <v>0</v>
      </c>
      <c r="V526" s="1">
        <v>0.42299020934489923</v>
      </c>
      <c r="W526" s="2">
        <v>0</v>
      </c>
      <c r="X526" s="2">
        <v>0</v>
      </c>
      <c r="Y526" s="2">
        <v>0</v>
      </c>
      <c r="Z526" s="2">
        <v>0</v>
      </c>
      <c r="AA526" s="2">
        <v>0</v>
      </c>
      <c r="AB526" s="2">
        <v>6.8538253912806602E-2</v>
      </c>
      <c r="AC526" s="2">
        <v>0.16661755661933672</v>
      </c>
      <c r="AD526" s="2">
        <v>0</v>
      </c>
      <c r="AE526" s="2">
        <v>0</v>
      </c>
      <c r="AF526" s="1">
        <v>0.23515581053214332</v>
      </c>
      <c r="AG526">
        <v>1.3759884725938076</v>
      </c>
    </row>
    <row r="527" spans="1:38" x14ac:dyDescent="0.25">
      <c r="A527" s="2"/>
      <c r="B527" s="1" t="s">
        <v>404</v>
      </c>
      <c r="C527" s="2">
        <v>0</v>
      </c>
      <c r="D527" s="2">
        <v>0</v>
      </c>
      <c r="E527" s="2">
        <v>0</v>
      </c>
      <c r="F527" s="2">
        <v>0</v>
      </c>
      <c r="G527" s="2">
        <v>4.6910935116692616E-4</v>
      </c>
      <c r="H527" s="2">
        <v>0.5308753186749714</v>
      </c>
      <c r="I527" s="2">
        <v>0.94191678390338662</v>
      </c>
      <c r="J527" s="2">
        <v>0.10614783642755485</v>
      </c>
      <c r="K527" s="2">
        <v>0</v>
      </c>
      <c r="L527" s="1">
        <v>1.5794090483570797</v>
      </c>
      <c r="M527" s="2">
        <v>0</v>
      </c>
      <c r="N527" s="2">
        <v>0</v>
      </c>
      <c r="O527" s="2">
        <v>0</v>
      </c>
      <c r="P527" s="2">
        <v>0</v>
      </c>
      <c r="Q527" s="2">
        <v>0</v>
      </c>
      <c r="R527" s="2">
        <v>0.5599875172572284</v>
      </c>
      <c r="S527" s="2">
        <v>1.4753446089374147</v>
      </c>
      <c r="T527" s="2">
        <v>0.40548452097042631</v>
      </c>
      <c r="U527" s="2">
        <v>0</v>
      </c>
      <c r="V527" s="1">
        <v>2.4408166471650694</v>
      </c>
      <c r="W527" s="2">
        <v>0</v>
      </c>
      <c r="X527" s="2">
        <v>0</v>
      </c>
      <c r="Y527" s="2">
        <v>0</v>
      </c>
      <c r="Z527" s="2">
        <v>0</v>
      </c>
      <c r="AA527" s="2">
        <v>0</v>
      </c>
      <c r="AB527" s="2">
        <v>8.1847935917739686E-2</v>
      </c>
      <c r="AC527" s="2">
        <v>1.7214680234018445</v>
      </c>
      <c r="AD527" s="2">
        <v>0.19877600459934602</v>
      </c>
      <c r="AE527" s="2">
        <v>0</v>
      </c>
      <c r="AF527" s="1">
        <v>2.0020919639189301</v>
      </c>
      <c r="AG527">
        <v>6.0223176594410797</v>
      </c>
    </row>
    <row r="528" spans="1:38" ht="15.75" thickBot="1" x14ac:dyDescent="0.3">
      <c r="A528" s="13" t="s">
        <v>392</v>
      </c>
      <c r="B528" s="14"/>
      <c r="C528" s="13">
        <v>0</v>
      </c>
      <c r="D528" s="13">
        <v>0</v>
      </c>
      <c r="E528" s="13">
        <v>0</v>
      </c>
      <c r="F528" s="13">
        <v>0</v>
      </c>
      <c r="G528" s="13">
        <v>0.11044026157735859</v>
      </c>
      <c r="H528" s="13">
        <v>1.1918512275962991</v>
      </c>
      <c r="I528" s="13">
        <v>1.1617058759999697</v>
      </c>
      <c r="J528" s="13">
        <v>0.11213010960049451</v>
      </c>
      <c r="K528" s="13">
        <v>0</v>
      </c>
      <c r="L528" s="14">
        <v>2.5761274747741223</v>
      </c>
      <c r="M528" s="13">
        <v>0</v>
      </c>
      <c r="N528" s="13">
        <v>0</v>
      </c>
      <c r="O528" s="13">
        <v>0</v>
      </c>
      <c r="P528" s="13">
        <v>0</v>
      </c>
      <c r="Q528" s="13">
        <v>6.9773234697646756E-3</v>
      </c>
      <c r="R528" s="13">
        <v>1.0074394934403739</v>
      </c>
      <c r="S528" s="13">
        <v>1.548284160005184</v>
      </c>
      <c r="T528" s="13">
        <v>0.40644316440699058</v>
      </c>
      <c r="U528" s="13">
        <v>0</v>
      </c>
      <c r="V528" s="14">
        <v>2.9691441413223134</v>
      </c>
      <c r="W528" s="13">
        <v>0</v>
      </c>
      <c r="X528" s="13">
        <v>0</v>
      </c>
      <c r="Y528" s="13">
        <v>0</v>
      </c>
      <c r="Z528" s="13">
        <v>0</v>
      </c>
      <c r="AA528" s="13">
        <v>0</v>
      </c>
      <c r="AB528" s="13">
        <v>0.17852873321509383</v>
      </c>
      <c r="AC528" s="13">
        <v>1.9946905370833874</v>
      </c>
      <c r="AD528" s="13">
        <v>0.19877600459934602</v>
      </c>
      <c r="AE528" s="13">
        <v>0</v>
      </c>
      <c r="AF528" s="14">
        <v>2.3719952748978272</v>
      </c>
      <c r="AG528" s="13">
        <v>7.917266890994263</v>
      </c>
      <c r="AH528" s="2"/>
      <c r="AI528" s="2"/>
      <c r="AJ528" s="2"/>
      <c r="AK528" s="2"/>
      <c r="AL528" s="2"/>
    </row>
    <row r="529" spans="1:38" ht="15.75" thickTop="1" x14ac:dyDescent="0.25">
      <c r="A529" s="2" t="s">
        <v>173</v>
      </c>
      <c r="B529" s="1" t="s">
        <v>403</v>
      </c>
      <c r="C529" s="2">
        <v>3.3841354453931038E-3</v>
      </c>
      <c r="D529" s="2">
        <v>4.3270488954259565E-3</v>
      </c>
      <c r="E529" s="2">
        <v>1.1357144917072964E-2</v>
      </c>
      <c r="F529" s="2">
        <v>0</v>
      </c>
      <c r="G529" s="2">
        <v>0</v>
      </c>
      <c r="H529" s="2">
        <v>0</v>
      </c>
      <c r="I529" s="2">
        <v>0</v>
      </c>
      <c r="J529" s="2">
        <v>0</v>
      </c>
      <c r="K529" s="2">
        <v>0</v>
      </c>
      <c r="L529" s="1">
        <v>1.9068329257892029E-2</v>
      </c>
      <c r="M529" s="2">
        <v>0</v>
      </c>
      <c r="N529" s="2">
        <v>0</v>
      </c>
      <c r="O529" s="2">
        <v>0</v>
      </c>
      <c r="P529" s="2">
        <v>0</v>
      </c>
      <c r="Q529" s="2">
        <v>0</v>
      </c>
      <c r="R529" s="2">
        <v>0</v>
      </c>
      <c r="S529" s="2">
        <v>0</v>
      </c>
      <c r="T529" s="2">
        <v>0</v>
      </c>
      <c r="U529" s="2">
        <v>0</v>
      </c>
      <c r="V529" s="1">
        <v>0</v>
      </c>
      <c r="W529" s="2">
        <v>0</v>
      </c>
      <c r="X529" s="2">
        <v>0</v>
      </c>
      <c r="Y529" s="2">
        <v>0</v>
      </c>
      <c r="Z529" s="2">
        <v>0</v>
      </c>
      <c r="AA529" s="2">
        <v>0</v>
      </c>
      <c r="AB529" s="2">
        <v>0</v>
      </c>
      <c r="AC529" s="2">
        <v>0</v>
      </c>
      <c r="AD529" s="2">
        <v>0</v>
      </c>
      <c r="AE529" s="2">
        <v>0</v>
      </c>
      <c r="AF529" s="1">
        <v>0</v>
      </c>
      <c r="AG529">
        <v>1.9068329257892029E-2</v>
      </c>
    </row>
    <row r="530" spans="1:38" x14ac:dyDescent="0.25">
      <c r="A530" s="2"/>
      <c r="B530" s="1" t="s">
        <v>402</v>
      </c>
      <c r="C530" s="2">
        <v>0</v>
      </c>
      <c r="D530" s="2">
        <v>1.8008769077149345E-3</v>
      </c>
      <c r="E530" s="2">
        <v>4.3154690025502592E-3</v>
      </c>
      <c r="F530" s="2">
        <v>0</v>
      </c>
      <c r="G530" s="2">
        <v>0</v>
      </c>
      <c r="H530" s="2">
        <v>0</v>
      </c>
      <c r="I530" s="2">
        <v>0</v>
      </c>
      <c r="J530" s="2">
        <v>0</v>
      </c>
      <c r="K530" s="2">
        <v>0</v>
      </c>
      <c r="L530" s="1">
        <v>6.1163459102651944E-3</v>
      </c>
      <c r="M530" s="2">
        <v>0</v>
      </c>
      <c r="N530" s="2">
        <v>0</v>
      </c>
      <c r="O530" s="2">
        <v>0</v>
      </c>
      <c r="P530" s="2">
        <v>0</v>
      </c>
      <c r="Q530" s="2">
        <v>0</v>
      </c>
      <c r="R530" s="2">
        <v>0</v>
      </c>
      <c r="S530" s="2">
        <v>0</v>
      </c>
      <c r="T530" s="2">
        <v>0</v>
      </c>
      <c r="U530" s="2">
        <v>0</v>
      </c>
      <c r="V530" s="1">
        <v>0</v>
      </c>
      <c r="W530" s="2">
        <v>0</v>
      </c>
      <c r="X530" s="2">
        <v>0</v>
      </c>
      <c r="Y530" s="2">
        <v>0</v>
      </c>
      <c r="Z530" s="2">
        <v>0</v>
      </c>
      <c r="AA530" s="2">
        <v>0</v>
      </c>
      <c r="AB530" s="2">
        <v>0</v>
      </c>
      <c r="AC530" s="2">
        <v>0</v>
      </c>
      <c r="AD530" s="2">
        <v>0</v>
      </c>
      <c r="AE530" s="2">
        <v>0</v>
      </c>
      <c r="AF530" s="1">
        <v>0</v>
      </c>
      <c r="AG530">
        <v>6.1163459102651944E-3</v>
      </c>
    </row>
    <row r="531" spans="1:38" x14ac:dyDescent="0.25">
      <c r="A531" s="2"/>
      <c r="B531" s="1" t="s">
        <v>404</v>
      </c>
      <c r="C531" s="2">
        <v>0</v>
      </c>
      <c r="D531" s="2">
        <v>3.5406905915171476E-2</v>
      </c>
      <c r="E531" s="2">
        <v>0.14287862021654393</v>
      </c>
      <c r="F531" s="2">
        <v>7.3032080844595429E-4</v>
      </c>
      <c r="G531" s="2">
        <v>0</v>
      </c>
      <c r="H531" s="2">
        <v>0</v>
      </c>
      <c r="I531" s="2">
        <v>0</v>
      </c>
      <c r="J531" s="2">
        <v>0</v>
      </c>
      <c r="K531" s="2">
        <v>0</v>
      </c>
      <c r="L531" s="1">
        <v>0.17901584694016137</v>
      </c>
      <c r="M531" s="2">
        <v>0</v>
      </c>
      <c r="N531" s="2">
        <v>0</v>
      </c>
      <c r="O531" s="2">
        <v>4.6746306713197142E-3</v>
      </c>
      <c r="P531" s="2">
        <v>0</v>
      </c>
      <c r="Q531" s="2">
        <v>0</v>
      </c>
      <c r="R531" s="2">
        <v>0</v>
      </c>
      <c r="S531" s="2">
        <v>0</v>
      </c>
      <c r="T531" s="2">
        <v>0</v>
      </c>
      <c r="U531" s="2">
        <v>0</v>
      </c>
      <c r="V531" s="1">
        <v>4.6746306713197142E-3</v>
      </c>
      <c r="W531" s="2">
        <v>0</v>
      </c>
      <c r="X531" s="2">
        <v>0</v>
      </c>
      <c r="Y531" s="2">
        <v>0</v>
      </c>
      <c r="Z531" s="2">
        <v>0</v>
      </c>
      <c r="AA531" s="2">
        <v>0</v>
      </c>
      <c r="AB531" s="2">
        <v>0</v>
      </c>
      <c r="AC531" s="2">
        <v>0</v>
      </c>
      <c r="AD531" s="2">
        <v>0</v>
      </c>
      <c r="AE531" s="2">
        <v>0</v>
      </c>
      <c r="AF531" s="1">
        <v>0</v>
      </c>
      <c r="AG531">
        <v>0.18369047761148111</v>
      </c>
    </row>
    <row r="532" spans="1:38" ht="15.75" thickBot="1" x14ac:dyDescent="0.3">
      <c r="A532" s="13" t="s">
        <v>393</v>
      </c>
      <c r="B532" s="14"/>
      <c r="C532" s="13">
        <v>3.3841354453931038E-3</v>
      </c>
      <c r="D532" s="13">
        <v>4.1534831718312369E-2</v>
      </c>
      <c r="E532" s="13">
        <v>0.15855123413616717</v>
      </c>
      <c r="F532" s="13">
        <v>7.3032080844595429E-4</v>
      </c>
      <c r="G532" s="13">
        <v>0</v>
      </c>
      <c r="H532" s="13">
        <v>0</v>
      </c>
      <c r="I532" s="13">
        <v>0</v>
      </c>
      <c r="J532" s="13">
        <v>0</v>
      </c>
      <c r="K532" s="13">
        <v>0</v>
      </c>
      <c r="L532" s="14">
        <v>0.2042005221083186</v>
      </c>
      <c r="M532" s="13">
        <v>0</v>
      </c>
      <c r="N532" s="13">
        <v>0</v>
      </c>
      <c r="O532" s="13">
        <v>4.6746306713197142E-3</v>
      </c>
      <c r="P532" s="13">
        <v>0</v>
      </c>
      <c r="Q532" s="13">
        <v>0</v>
      </c>
      <c r="R532" s="13">
        <v>0</v>
      </c>
      <c r="S532" s="13">
        <v>0</v>
      </c>
      <c r="T532" s="13">
        <v>0</v>
      </c>
      <c r="U532" s="13">
        <v>0</v>
      </c>
      <c r="V532" s="14">
        <v>4.6746306713197142E-3</v>
      </c>
      <c r="W532" s="13">
        <v>0</v>
      </c>
      <c r="X532" s="13">
        <v>0</v>
      </c>
      <c r="Y532" s="13">
        <v>0</v>
      </c>
      <c r="Z532" s="13">
        <v>0</v>
      </c>
      <c r="AA532" s="13">
        <v>0</v>
      </c>
      <c r="AB532" s="13">
        <v>0</v>
      </c>
      <c r="AC532" s="13">
        <v>0</v>
      </c>
      <c r="AD532" s="13">
        <v>0</v>
      </c>
      <c r="AE532" s="13">
        <v>0</v>
      </c>
      <c r="AF532" s="14">
        <v>0</v>
      </c>
      <c r="AG532" s="13">
        <v>0.20887515277963831</v>
      </c>
      <c r="AH532" s="2"/>
      <c r="AI532" s="2"/>
      <c r="AJ532" s="2"/>
      <c r="AK532" s="2"/>
      <c r="AL532" s="2"/>
    </row>
    <row r="533" spans="1:38" ht="15.75" thickTop="1" x14ac:dyDescent="0.25">
      <c r="A533" s="2" t="s">
        <v>174</v>
      </c>
      <c r="B533" s="1" t="s">
        <v>403</v>
      </c>
      <c r="C533" s="2">
        <v>4.5236357733317807E-2</v>
      </c>
      <c r="D533" s="2">
        <v>2.7298198242706899E-2</v>
      </c>
      <c r="E533" s="2">
        <v>0.15380198779505561</v>
      </c>
      <c r="F533" s="2">
        <v>0.578293829019078</v>
      </c>
      <c r="G533" s="2">
        <v>0.19820671217058564</v>
      </c>
      <c r="H533" s="2">
        <v>6.0323100611953798E-2</v>
      </c>
      <c r="I533" s="2">
        <v>0</v>
      </c>
      <c r="J533" s="2">
        <v>0</v>
      </c>
      <c r="K533" s="2">
        <v>0</v>
      </c>
      <c r="L533" s="1">
        <v>1.0631601855726975</v>
      </c>
      <c r="M533" s="2">
        <v>0</v>
      </c>
      <c r="N533" s="2">
        <v>1.7255739372747355E-4</v>
      </c>
      <c r="O533" s="2">
        <v>2.1727087160408474E-4</v>
      </c>
      <c r="P533" s="2">
        <v>9.5212702550455483E-2</v>
      </c>
      <c r="Q533" s="2">
        <v>8.1182192719178342E-2</v>
      </c>
      <c r="R533" s="2">
        <v>1.0627889754532691E-2</v>
      </c>
      <c r="S533" s="2">
        <v>0</v>
      </c>
      <c r="T533" s="2">
        <v>0</v>
      </c>
      <c r="U533" s="2">
        <v>0</v>
      </c>
      <c r="V533" s="1">
        <v>0.1874126132894981</v>
      </c>
      <c r="W533" s="2">
        <v>0</v>
      </c>
      <c r="X533" s="2">
        <v>0</v>
      </c>
      <c r="Y533" s="2">
        <v>0</v>
      </c>
      <c r="Z533" s="2">
        <v>0</v>
      </c>
      <c r="AA533" s="2">
        <v>0</v>
      </c>
      <c r="AB533" s="2">
        <v>0</v>
      </c>
      <c r="AC533" s="2">
        <v>1.189932612320518E-2</v>
      </c>
      <c r="AD533" s="2">
        <v>0</v>
      </c>
      <c r="AE533" s="2">
        <v>0</v>
      </c>
      <c r="AF533" s="1">
        <v>1.189932612320518E-2</v>
      </c>
      <c r="AG533">
        <v>1.262472124985401</v>
      </c>
    </row>
    <row r="534" spans="1:38" x14ac:dyDescent="0.25">
      <c r="A534" s="2"/>
      <c r="B534" s="1" t="s">
        <v>402</v>
      </c>
      <c r="C534" s="2">
        <v>7.8716929071766804E-4</v>
      </c>
      <c r="D534" s="2">
        <v>1.5230078693008957E-2</v>
      </c>
      <c r="E534" s="2">
        <v>5.0362237282359168E-2</v>
      </c>
      <c r="F534" s="2">
        <v>0.35722402404815545</v>
      </c>
      <c r="G534" s="2">
        <v>0.3028715813179243</v>
      </c>
      <c r="H534" s="2">
        <v>0.1204497103130214</v>
      </c>
      <c r="I534" s="2">
        <v>0</v>
      </c>
      <c r="J534" s="2">
        <v>0</v>
      </c>
      <c r="K534" s="2">
        <v>0</v>
      </c>
      <c r="L534" s="1">
        <v>0.84692480094518696</v>
      </c>
      <c r="M534" s="2">
        <v>0</v>
      </c>
      <c r="N534" s="2">
        <v>0.10516270608964372</v>
      </c>
      <c r="O534" s="2">
        <v>4.5031271195656404E-3</v>
      </c>
      <c r="P534" s="2">
        <v>5.2214039881458819E-2</v>
      </c>
      <c r="Q534" s="2">
        <v>0.44097989115740616</v>
      </c>
      <c r="R534" s="2">
        <v>0.31062834207742013</v>
      </c>
      <c r="S534" s="2">
        <v>0</v>
      </c>
      <c r="T534" s="2">
        <v>0</v>
      </c>
      <c r="U534" s="2">
        <v>0</v>
      </c>
      <c r="V534" s="1">
        <v>0.91348810632549438</v>
      </c>
      <c r="W534" s="2">
        <v>0</v>
      </c>
      <c r="X534" s="2">
        <v>0.11945463574421718</v>
      </c>
      <c r="Y534" s="2">
        <v>4.2728653216929571E-5</v>
      </c>
      <c r="Z534" s="2">
        <v>7.2199770767553823E-3</v>
      </c>
      <c r="AA534" s="2">
        <v>1.7939775952684672E-2</v>
      </c>
      <c r="AB534" s="2">
        <v>1.9582733932460617E-2</v>
      </c>
      <c r="AC534" s="2">
        <v>0.11252487387688574</v>
      </c>
      <c r="AD534" s="2">
        <v>0</v>
      </c>
      <c r="AE534" s="2">
        <v>0</v>
      </c>
      <c r="AF534" s="1">
        <v>0.27676472523622048</v>
      </c>
      <c r="AG534">
        <v>2.0371776325069013</v>
      </c>
    </row>
    <row r="535" spans="1:38" x14ac:dyDescent="0.25">
      <c r="A535" s="2"/>
      <c r="B535" s="1" t="s">
        <v>404</v>
      </c>
      <c r="C535" s="2">
        <v>5.0331489207036575E-2</v>
      </c>
      <c r="D535" s="2">
        <v>7.3327992610413881E-2</v>
      </c>
      <c r="E535" s="2">
        <v>0.27685654076758875</v>
      </c>
      <c r="F535" s="2">
        <v>1.4845715460621134</v>
      </c>
      <c r="G535" s="2">
        <v>2.1430022487085245</v>
      </c>
      <c r="H535" s="2">
        <v>0.54177329213249659</v>
      </c>
      <c r="I535" s="2">
        <v>1.3168104351875744E-2</v>
      </c>
      <c r="J535" s="2">
        <v>0</v>
      </c>
      <c r="K535" s="2">
        <v>0</v>
      </c>
      <c r="L535" s="1">
        <v>4.5830312138400489</v>
      </c>
      <c r="M535" s="2">
        <v>1.1917343973461886E-2</v>
      </c>
      <c r="N535" s="2">
        <v>9.86263220358881E-2</v>
      </c>
      <c r="O535" s="2">
        <v>0.17362305139925563</v>
      </c>
      <c r="P535" s="2">
        <v>0.32310425712592872</v>
      </c>
      <c r="Q535" s="2">
        <v>1.2304203288213647</v>
      </c>
      <c r="R535" s="2">
        <v>0.83580895027947977</v>
      </c>
      <c r="S535" s="2">
        <v>0.28146859342353525</v>
      </c>
      <c r="T535" s="2">
        <v>0</v>
      </c>
      <c r="U535" s="2">
        <v>0</v>
      </c>
      <c r="V535" s="1">
        <v>2.9549688470589142</v>
      </c>
      <c r="W535" s="2">
        <v>0</v>
      </c>
      <c r="X535" s="2">
        <v>0.17367813126028972</v>
      </c>
      <c r="Y535" s="2">
        <v>0.40711268705634152</v>
      </c>
      <c r="Z535" s="2">
        <v>0.23414294295542384</v>
      </c>
      <c r="AA535" s="2">
        <v>0.39198840366949983</v>
      </c>
      <c r="AB535" s="2">
        <v>0.80189067642722489</v>
      </c>
      <c r="AC535" s="2">
        <v>0.41451709738236731</v>
      </c>
      <c r="AD535" s="2">
        <v>0</v>
      </c>
      <c r="AE535" s="2">
        <v>0</v>
      </c>
      <c r="AF535" s="1">
        <v>2.4233299387511473</v>
      </c>
      <c r="AG535">
        <v>9.961329999650113</v>
      </c>
    </row>
    <row r="536" spans="1:38" ht="15.75" thickBot="1" x14ac:dyDescent="0.3">
      <c r="A536" s="13" t="s">
        <v>394</v>
      </c>
      <c r="B536" s="14"/>
      <c r="C536" s="13">
        <v>9.6355016231072052E-2</v>
      </c>
      <c r="D536" s="13">
        <v>0.11585626954612974</v>
      </c>
      <c r="E536" s="13">
        <v>0.48102076584500347</v>
      </c>
      <c r="F536" s="13">
        <v>2.4200893991293468</v>
      </c>
      <c r="G536" s="13">
        <v>2.644080542197035</v>
      </c>
      <c r="H536" s="13">
        <v>0.7225461030574718</v>
      </c>
      <c r="I536" s="13">
        <v>1.3168104351875744E-2</v>
      </c>
      <c r="J536" s="13">
        <v>0</v>
      </c>
      <c r="K536" s="13">
        <v>0</v>
      </c>
      <c r="L536" s="14">
        <v>6.4931162003579335</v>
      </c>
      <c r="M536" s="13">
        <v>1.1917343973461886E-2</v>
      </c>
      <c r="N536" s="13">
        <v>0.20396158551925928</v>
      </c>
      <c r="O536" s="13">
        <v>0.17834344939042535</v>
      </c>
      <c r="P536" s="13">
        <v>0.47053099955784294</v>
      </c>
      <c r="Q536" s="13">
        <v>1.7525824126979492</v>
      </c>
      <c r="R536" s="13">
        <v>1.1570651821114326</v>
      </c>
      <c r="S536" s="13">
        <v>0.28146859342353525</v>
      </c>
      <c r="T536" s="13">
        <v>0</v>
      </c>
      <c r="U536" s="13">
        <v>0</v>
      </c>
      <c r="V536" s="14">
        <v>4.0558695666739064</v>
      </c>
      <c r="W536" s="13">
        <v>0</v>
      </c>
      <c r="X536" s="13">
        <v>0.29313276700450691</v>
      </c>
      <c r="Y536" s="13">
        <v>0.40715541570955849</v>
      </c>
      <c r="Z536" s="13">
        <v>0.24136292003217921</v>
      </c>
      <c r="AA536" s="13">
        <v>0.40992817962218453</v>
      </c>
      <c r="AB536" s="13">
        <v>0.82147341035968557</v>
      </c>
      <c r="AC536" s="13">
        <v>0.53894129738245822</v>
      </c>
      <c r="AD536" s="13">
        <v>0</v>
      </c>
      <c r="AE536" s="13">
        <v>0</v>
      </c>
      <c r="AF536" s="14">
        <v>2.7119939901105727</v>
      </c>
      <c r="AG536" s="13">
        <v>13.260979757142414</v>
      </c>
      <c r="AH536" s="2"/>
      <c r="AI536" s="2"/>
      <c r="AJ536" s="2"/>
      <c r="AK536" s="2"/>
      <c r="AL536" s="2"/>
    </row>
    <row r="537" spans="1:38" ht="15.75" thickTop="1" x14ac:dyDescent="0.25">
      <c r="A537" s="2" t="s">
        <v>175</v>
      </c>
      <c r="B537" s="1" t="s">
        <v>403</v>
      </c>
      <c r="C537" s="2">
        <v>0</v>
      </c>
      <c r="D537" s="2">
        <v>0</v>
      </c>
      <c r="E537" s="2">
        <v>1.3568499301132611E-2</v>
      </c>
      <c r="F537" s="2">
        <v>0.14933968027205397</v>
      </c>
      <c r="G537" s="2">
        <v>2.1375100120569495E-4</v>
      </c>
      <c r="H537" s="2">
        <v>0</v>
      </c>
      <c r="I537" s="2">
        <v>0</v>
      </c>
      <c r="J537" s="2">
        <v>0</v>
      </c>
      <c r="K537" s="2">
        <v>0</v>
      </c>
      <c r="L537" s="1">
        <v>0.16312193057439225</v>
      </c>
      <c r="M537" s="2">
        <v>0</v>
      </c>
      <c r="N537" s="2">
        <v>0</v>
      </c>
      <c r="O537" s="2">
        <v>2.5263241863266715E-3</v>
      </c>
      <c r="P537" s="2">
        <v>6.54256441827617E-2</v>
      </c>
      <c r="Q537" s="2">
        <v>0.10951177226333303</v>
      </c>
      <c r="R537" s="2">
        <v>0</v>
      </c>
      <c r="S537" s="2">
        <v>0</v>
      </c>
      <c r="T537" s="2">
        <v>0</v>
      </c>
      <c r="U537" s="2">
        <v>0</v>
      </c>
      <c r="V537" s="1">
        <v>0.17746374063242137</v>
      </c>
      <c r="W537" s="2">
        <v>0</v>
      </c>
      <c r="X537" s="2">
        <v>0</v>
      </c>
      <c r="Y537" s="2">
        <v>0</v>
      </c>
      <c r="Z537" s="2">
        <v>0</v>
      </c>
      <c r="AA537" s="2">
        <v>2.297029175271427E-2</v>
      </c>
      <c r="AB537" s="2">
        <v>0</v>
      </c>
      <c r="AC537" s="2">
        <v>0</v>
      </c>
      <c r="AD537" s="2">
        <v>0</v>
      </c>
      <c r="AE537" s="2">
        <v>0</v>
      </c>
      <c r="AF537" s="1">
        <v>2.297029175271427E-2</v>
      </c>
      <c r="AG537">
        <v>0.36355596295952797</v>
      </c>
    </row>
    <row r="538" spans="1:38" x14ac:dyDescent="0.25">
      <c r="A538" s="2"/>
      <c r="B538" s="1" t="s">
        <v>402</v>
      </c>
      <c r="C538" s="2">
        <v>0</v>
      </c>
      <c r="D538" s="2">
        <v>0</v>
      </c>
      <c r="E538" s="2">
        <v>0</v>
      </c>
      <c r="F538" s="2">
        <v>2.314387845795074E-2</v>
      </c>
      <c r="G538" s="2">
        <v>0</v>
      </c>
      <c r="H538" s="2">
        <v>0</v>
      </c>
      <c r="I538" s="2">
        <v>0</v>
      </c>
      <c r="J538" s="2">
        <v>0</v>
      </c>
      <c r="K538" s="2">
        <v>0</v>
      </c>
      <c r="L538" s="1">
        <v>2.314387845795074E-2</v>
      </c>
      <c r="M538" s="2">
        <v>0</v>
      </c>
      <c r="N538" s="2">
        <v>0</v>
      </c>
      <c r="O538" s="2">
        <v>0</v>
      </c>
      <c r="P538" s="2">
        <v>3.1692681549299259E-2</v>
      </c>
      <c r="Q538" s="2">
        <v>8.9816865632332085E-2</v>
      </c>
      <c r="R538" s="2">
        <v>0</v>
      </c>
      <c r="S538" s="2">
        <v>0</v>
      </c>
      <c r="T538" s="2">
        <v>0</v>
      </c>
      <c r="U538" s="2">
        <v>0</v>
      </c>
      <c r="V538" s="1">
        <v>0.12150954718163134</v>
      </c>
      <c r="W538" s="2">
        <v>0</v>
      </c>
      <c r="X538" s="2">
        <v>0</v>
      </c>
      <c r="Y538" s="2">
        <v>0</v>
      </c>
      <c r="Z538" s="2">
        <v>0</v>
      </c>
      <c r="AA538" s="2">
        <v>0.10022594009247179</v>
      </c>
      <c r="AB538" s="2">
        <v>0</v>
      </c>
      <c r="AC538" s="2">
        <v>0</v>
      </c>
      <c r="AD538" s="2">
        <v>0</v>
      </c>
      <c r="AE538" s="2">
        <v>0</v>
      </c>
      <c r="AF538" s="1">
        <v>0.10022594009247179</v>
      </c>
      <c r="AG538">
        <v>0.24487936573205388</v>
      </c>
    </row>
    <row r="539" spans="1:38" x14ac:dyDescent="0.25">
      <c r="A539" s="2"/>
      <c r="B539" s="1" t="s">
        <v>404</v>
      </c>
      <c r="C539" s="2">
        <v>0</v>
      </c>
      <c r="D539" s="2">
        <v>0</v>
      </c>
      <c r="E539" s="2">
        <v>0</v>
      </c>
      <c r="F539" s="2">
        <v>3.6172954637965081E-4</v>
      </c>
      <c r="G539" s="2">
        <v>0</v>
      </c>
      <c r="H539" s="2">
        <v>0</v>
      </c>
      <c r="I539" s="2">
        <v>0</v>
      </c>
      <c r="J539" s="2">
        <v>0</v>
      </c>
      <c r="K539" s="2">
        <v>0</v>
      </c>
      <c r="L539" s="1">
        <v>3.6172954637965081E-4</v>
      </c>
      <c r="M539" s="2">
        <v>0</v>
      </c>
      <c r="N539" s="2">
        <v>0</v>
      </c>
      <c r="O539" s="2">
        <v>0</v>
      </c>
      <c r="P539" s="2">
        <v>5.5335716457051093E-3</v>
      </c>
      <c r="Q539" s="2">
        <v>1.7191125314535403E-2</v>
      </c>
      <c r="R539" s="2">
        <v>0</v>
      </c>
      <c r="S539" s="2">
        <v>0</v>
      </c>
      <c r="T539" s="2">
        <v>0</v>
      </c>
      <c r="U539" s="2">
        <v>0</v>
      </c>
      <c r="V539" s="1">
        <v>2.2724696960240515E-2</v>
      </c>
      <c r="W539" s="2">
        <v>0</v>
      </c>
      <c r="X539" s="2">
        <v>0</v>
      </c>
      <c r="Y539" s="2">
        <v>0</v>
      </c>
      <c r="Z539" s="2">
        <v>0</v>
      </c>
      <c r="AA539" s="2">
        <v>0.30300969607256978</v>
      </c>
      <c r="AB539" s="2">
        <v>0</v>
      </c>
      <c r="AC539" s="2">
        <v>0</v>
      </c>
      <c r="AD539" s="2">
        <v>0</v>
      </c>
      <c r="AE539" s="2">
        <v>0</v>
      </c>
      <c r="AF539" s="1">
        <v>0.30300969607256978</v>
      </c>
      <c r="AG539">
        <v>0.32609612257918996</v>
      </c>
    </row>
    <row r="540" spans="1:38" ht="15.75" thickBot="1" x14ac:dyDescent="0.3">
      <c r="A540" s="13" t="s">
        <v>395</v>
      </c>
      <c r="B540" s="14"/>
      <c r="C540" s="13">
        <v>0</v>
      </c>
      <c r="D540" s="13">
        <v>0</v>
      </c>
      <c r="E540" s="13">
        <v>1.3568499301132611E-2</v>
      </c>
      <c r="F540" s="13">
        <v>0.17284528827638435</v>
      </c>
      <c r="G540" s="13">
        <v>2.1375100120569495E-4</v>
      </c>
      <c r="H540" s="13">
        <v>0</v>
      </c>
      <c r="I540" s="13">
        <v>0</v>
      </c>
      <c r="J540" s="13">
        <v>0</v>
      </c>
      <c r="K540" s="13">
        <v>0</v>
      </c>
      <c r="L540" s="14">
        <v>0.18662753857872266</v>
      </c>
      <c r="M540" s="13">
        <v>0</v>
      </c>
      <c r="N540" s="13">
        <v>0</v>
      </c>
      <c r="O540" s="13">
        <v>2.5263241863266715E-3</v>
      </c>
      <c r="P540" s="13">
        <v>0.10265189737776606</v>
      </c>
      <c r="Q540" s="13">
        <v>0.21651976321020053</v>
      </c>
      <c r="R540" s="13">
        <v>0</v>
      </c>
      <c r="S540" s="13">
        <v>0</v>
      </c>
      <c r="T540" s="13">
        <v>0</v>
      </c>
      <c r="U540" s="13">
        <v>0</v>
      </c>
      <c r="V540" s="14">
        <v>0.32169798477429318</v>
      </c>
      <c r="W540" s="13">
        <v>0</v>
      </c>
      <c r="X540" s="13">
        <v>0</v>
      </c>
      <c r="Y540" s="13">
        <v>0</v>
      </c>
      <c r="Z540" s="13">
        <v>0</v>
      </c>
      <c r="AA540" s="13">
        <v>0.42620592791775586</v>
      </c>
      <c r="AB540" s="13">
        <v>0</v>
      </c>
      <c r="AC540" s="13">
        <v>0</v>
      </c>
      <c r="AD540" s="13">
        <v>0</v>
      </c>
      <c r="AE540" s="13">
        <v>0</v>
      </c>
      <c r="AF540" s="14">
        <v>0.42620592791775586</v>
      </c>
      <c r="AG540" s="13">
        <v>0.93453145127077175</v>
      </c>
      <c r="AH540" s="2"/>
      <c r="AI540" s="2"/>
      <c r="AJ540" s="2"/>
      <c r="AK540" s="2"/>
      <c r="AL540" s="2"/>
    </row>
    <row r="541" spans="1:38" ht="15.75" thickTop="1" x14ac:dyDescent="0.25">
      <c r="A541" s="2" t="s">
        <v>177</v>
      </c>
      <c r="B541" s="1" t="s">
        <v>403</v>
      </c>
      <c r="C541" s="2">
        <v>0</v>
      </c>
      <c r="D541" s="2">
        <v>0</v>
      </c>
      <c r="E541" s="2">
        <v>0</v>
      </c>
      <c r="F541" s="2">
        <v>0</v>
      </c>
      <c r="G541" s="2">
        <v>0</v>
      </c>
      <c r="H541" s="2">
        <v>0</v>
      </c>
      <c r="I541" s="2">
        <v>0</v>
      </c>
      <c r="J541" s="2">
        <v>0</v>
      </c>
      <c r="K541" s="2">
        <v>0</v>
      </c>
      <c r="L541" s="1">
        <v>0</v>
      </c>
      <c r="M541" s="2">
        <v>0</v>
      </c>
      <c r="N541" s="2">
        <v>0</v>
      </c>
      <c r="O541" s="2">
        <v>0</v>
      </c>
      <c r="P541" s="2">
        <v>0</v>
      </c>
      <c r="Q541" s="2">
        <v>1.7535172514061771E-4</v>
      </c>
      <c r="R541" s="2">
        <v>0</v>
      </c>
      <c r="S541" s="2">
        <v>0</v>
      </c>
      <c r="T541" s="2">
        <v>0</v>
      </c>
      <c r="U541" s="2">
        <v>0</v>
      </c>
      <c r="V541" s="1">
        <v>1.7535172514061771E-4</v>
      </c>
      <c r="W541" s="2">
        <v>0</v>
      </c>
      <c r="X541" s="2">
        <v>0</v>
      </c>
      <c r="Y541" s="2">
        <v>0</v>
      </c>
      <c r="Z541" s="2">
        <v>0</v>
      </c>
      <c r="AA541" s="2">
        <v>0</v>
      </c>
      <c r="AB541" s="2">
        <v>0</v>
      </c>
      <c r="AC541" s="2">
        <v>0</v>
      </c>
      <c r="AD541" s="2">
        <v>0</v>
      </c>
      <c r="AE541" s="2">
        <v>0</v>
      </c>
      <c r="AF541" s="1">
        <v>0</v>
      </c>
      <c r="AG541">
        <v>1.7535172514061771E-4</v>
      </c>
    </row>
    <row r="542" spans="1:38" x14ac:dyDescent="0.25">
      <c r="A542" s="2"/>
      <c r="B542" s="1" t="s">
        <v>402</v>
      </c>
      <c r="C542" s="2">
        <v>0</v>
      </c>
      <c r="D542" s="2">
        <v>0</v>
      </c>
      <c r="E542" s="2">
        <v>0</v>
      </c>
      <c r="F542" s="2">
        <v>0</v>
      </c>
      <c r="G542" s="2">
        <v>0</v>
      </c>
      <c r="H542" s="2">
        <v>0</v>
      </c>
      <c r="I542" s="2">
        <v>0</v>
      </c>
      <c r="J542" s="2">
        <v>0</v>
      </c>
      <c r="K542" s="2">
        <v>0</v>
      </c>
      <c r="L542" s="1">
        <v>0</v>
      </c>
      <c r="M542" s="2">
        <v>0</v>
      </c>
      <c r="N542" s="2">
        <v>0</v>
      </c>
      <c r="O542" s="2">
        <v>0</v>
      </c>
      <c r="P542" s="2">
        <v>0</v>
      </c>
      <c r="Q542" s="2">
        <v>2.3194009705027846E-4</v>
      </c>
      <c r="R542" s="2">
        <v>0</v>
      </c>
      <c r="S542" s="2">
        <v>0</v>
      </c>
      <c r="T542" s="2">
        <v>0</v>
      </c>
      <c r="U542" s="2">
        <v>0</v>
      </c>
      <c r="V542" s="1">
        <v>2.3194009705027846E-4</v>
      </c>
      <c r="W542" s="2">
        <v>0</v>
      </c>
      <c r="X542" s="2">
        <v>0</v>
      </c>
      <c r="Y542" s="2">
        <v>0</v>
      </c>
      <c r="Z542" s="2">
        <v>0</v>
      </c>
      <c r="AA542" s="2">
        <v>0</v>
      </c>
      <c r="AB542" s="2">
        <v>0</v>
      </c>
      <c r="AC542" s="2">
        <v>0</v>
      </c>
      <c r="AD542" s="2">
        <v>0</v>
      </c>
      <c r="AE542" s="2">
        <v>0</v>
      </c>
      <c r="AF542" s="1">
        <v>0</v>
      </c>
      <c r="AG542">
        <v>2.3194009705027846E-4</v>
      </c>
    </row>
    <row r="543" spans="1:38" x14ac:dyDescent="0.25">
      <c r="A543" s="2"/>
      <c r="B543" s="1" t="s">
        <v>404</v>
      </c>
      <c r="C543" s="2">
        <v>0</v>
      </c>
      <c r="D543" s="2">
        <v>0</v>
      </c>
      <c r="E543" s="2">
        <v>0</v>
      </c>
      <c r="F543" s="2">
        <v>1.7813979897788761E-2</v>
      </c>
      <c r="G543" s="2">
        <v>0.16772190362682715</v>
      </c>
      <c r="H543" s="2">
        <v>2.4523289675867106E-2</v>
      </c>
      <c r="I543" s="2">
        <v>0</v>
      </c>
      <c r="J543" s="2">
        <v>0</v>
      </c>
      <c r="K543" s="2">
        <v>0</v>
      </c>
      <c r="L543" s="1">
        <v>0.21005917320048303</v>
      </c>
      <c r="M543" s="2">
        <v>0</v>
      </c>
      <c r="N543" s="2">
        <v>0</v>
      </c>
      <c r="O543" s="2">
        <v>0</v>
      </c>
      <c r="P543" s="2">
        <v>0</v>
      </c>
      <c r="Q543" s="2">
        <v>6.7474668507297678E-2</v>
      </c>
      <c r="R543" s="2">
        <v>1.0601851165754645E-2</v>
      </c>
      <c r="S543" s="2">
        <v>0</v>
      </c>
      <c r="T543" s="2">
        <v>0</v>
      </c>
      <c r="U543" s="2">
        <v>0</v>
      </c>
      <c r="V543" s="1">
        <v>7.8076519673052319E-2</v>
      </c>
      <c r="W543" s="2">
        <v>0</v>
      </c>
      <c r="X543" s="2">
        <v>0</v>
      </c>
      <c r="Y543" s="2">
        <v>0</v>
      </c>
      <c r="Z543" s="2">
        <v>0</v>
      </c>
      <c r="AA543" s="2">
        <v>2.7751302899996898E-2</v>
      </c>
      <c r="AB543" s="2">
        <v>6.2063032307847342E-4</v>
      </c>
      <c r="AC543" s="2">
        <v>0</v>
      </c>
      <c r="AD543" s="2">
        <v>0</v>
      </c>
      <c r="AE543" s="2">
        <v>0</v>
      </c>
      <c r="AF543" s="1">
        <v>2.8371933223075373E-2</v>
      </c>
      <c r="AG543">
        <v>0.31650762609661065</v>
      </c>
    </row>
    <row r="544" spans="1:38" ht="15.75" thickBot="1" x14ac:dyDescent="0.3">
      <c r="A544" s="13" t="s">
        <v>396</v>
      </c>
      <c r="B544" s="14"/>
      <c r="C544" s="13">
        <v>0</v>
      </c>
      <c r="D544" s="13">
        <v>0</v>
      </c>
      <c r="E544" s="13">
        <v>0</v>
      </c>
      <c r="F544" s="13">
        <v>1.7813979897788761E-2</v>
      </c>
      <c r="G544" s="13">
        <v>0.16772190362682715</v>
      </c>
      <c r="H544" s="13">
        <v>2.4523289675867106E-2</v>
      </c>
      <c r="I544" s="13">
        <v>0</v>
      </c>
      <c r="J544" s="13">
        <v>0</v>
      </c>
      <c r="K544" s="13">
        <v>0</v>
      </c>
      <c r="L544" s="14">
        <v>0.21005917320048303</v>
      </c>
      <c r="M544" s="13">
        <v>0</v>
      </c>
      <c r="N544" s="13">
        <v>0</v>
      </c>
      <c r="O544" s="13">
        <v>0</v>
      </c>
      <c r="P544" s="13">
        <v>0</v>
      </c>
      <c r="Q544" s="13">
        <v>6.788196032948858E-2</v>
      </c>
      <c r="R544" s="13">
        <v>1.0601851165754645E-2</v>
      </c>
      <c r="S544" s="13">
        <v>0</v>
      </c>
      <c r="T544" s="13">
        <v>0</v>
      </c>
      <c r="U544" s="13">
        <v>0</v>
      </c>
      <c r="V544" s="14">
        <v>7.8483811495243222E-2</v>
      </c>
      <c r="W544" s="13">
        <v>0</v>
      </c>
      <c r="X544" s="13">
        <v>0</v>
      </c>
      <c r="Y544" s="13">
        <v>0</v>
      </c>
      <c r="Z544" s="13">
        <v>0</v>
      </c>
      <c r="AA544" s="13">
        <v>2.7751302899996898E-2</v>
      </c>
      <c r="AB544" s="13">
        <v>6.2063032307847342E-4</v>
      </c>
      <c r="AC544" s="13">
        <v>0</v>
      </c>
      <c r="AD544" s="13">
        <v>0</v>
      </c>
      <c r="AE544" s="13">
        <v>0</v>
      </c>
      <c r="AF544" s="14">
        <v>2.8371933223075373E-2</v>
      </c>
      <c r="AG544" s="13">
        <v>0.31691491791880155</v>
      </c>
      <c r="AH544" s="2"/>
      <c r="AI544" s="2"/>
      <c r="AJ544" s="2"/>
      <c r="AK544" s="2"/>
      <c r="AL544" s="2"/>
    </row>
    <row r="545" spans="1:38" ht="15.75" thickTop="1" x14ac:dyDescent="0.25">
      <c r="A545" s="2" t="s">
        <v>178</v>
      </c>
      <c r="B545" s="1" t="s">
        <v>403</v>
      </c>
      <c r="C545" s="2">
        <v>3.24824953315744E-2</v>
      </c>
      <c r="D545" s="2">
        <v>7.5932537830990122E-3</v>
      </c>
      <c r="E545" s="2">
        <v>3.850905270817092E-2</v>
      </c>
      <c r="F545" s="2">
        <v>2.9658766526005492E-2</v>
      </c>
      <c r="G545" s="2">
        <v>1.8106234249646355E-2</v>
      </c>
      <c r="H545" s="2">
        <v>5.7967580339167907E-2</v>
      </c>
      <c r="I545" s="2">
        <v>8.9660726595560333E-2</v>
      </c>
      <c r="J545" s="2">
        <v>0</v>
      </c>
      <c r="K545" s="2">
        <v>0</v>
      </c>
      <c r="L545" s="1">
        <v>0.27397810953322438</v>
      </c>
      <c r="M545" s="2">
        <v>2.0323884326201953E-3</v>
      </c>
      <c r="N545" s="2">
        <v>0</v>
      </c>
      <c r="O545" s="2">
        <v>0</v>
      </c>
      <c r="P545" s="2">
        <v>3.6139776248719779E-4</v>
      </c>
      <c r="Q545" s="2">
        <v>1.6208156420250916E-4</v>
      </c>
      <c r="R545" s="2">
        <v>4.6248740793466796E-3</v>
      </c>
      <c r="S545" s="2">
        <v>2.2841210772642489E-2</v>
      </c>
      <c r="T545" s="2">
        <v>0</v>
      </c>
      <c r="U545" s="2">
        <v>0</v>
      </c>
      <c r="V545" s="1">
        <v>3.0021952611299071E-2</v>
      </c>
      <c r="W545" s="2">
        <v>0</v>
      </c>
      <c r="X545" s="2">
        <v>0</v>
      </c>
      <c r="Y545" s="2">
        <v>0</v>
      </c>
      <c r="Z545" s="2">
        <v>1.1416275957307311E-3</v>
      </c>
      <c r="AA545" s="2">
        <v>0</v>
      </c>
      <c r="AB545" s="2">
        <v>0</v>
      </c>
      <c r="AC545" s="2">
        <v>0</v>
      </c>
      <c r="AD545" s="2">
        <v>0</v>
      </c>
      <c r="AE545" s="2">
        <v>0</v>
      </c>
      <c r="AF545" s="1">
        <v>1.1416275957307311E-3</v>
      </c>
      <c r="AG545">
        <v>0.30514168974025413</v>
      </c>
    </row>
    <row r="546" spans="1:38" x14ac:dyDescent="0.25">
      <c r="A546" s="2"/>
      <c r="B546" s="1" t="s">
        <v>402</v>
      </c>
      <c r="C546" s="2">
        <v>0</v>
      </c>
      <c r="D546" s="2">
        <v>1.2230918461962677E-2</v>
      </c>
      <c r="E546" s="2">
        <v>3.1140377177481613E-2</v>
      </c>
      <c r="F546" s="2">
        <v>3.1295262928937063E-2</v>
      </c>
      <c r="G546" s="2">
        <v>4.5488161907535532E-2</v>
      </c>
      <c r="H546" s="2">
        <v>1.9161124393091852E-2</v>
      </c>
      <c r="I546" s="2">
        <v>1.8274780990619043E-2</v>
      </c>
      <c r="J546" s="2">
        <v>4.4514392269766697E-4</v>
      </c>
      <c r="K546" s="2">
        <v>0</v>
      </c>
      <c r="L546" s="1">
        <v>0.15803576978232545</v>
      </c>
      <c r="M546" s="2">
        <v>0</v>
      </c>
      <c r="N546" s="2">
        <v>5.1556355806553012E-4</v>
      </c>
      <c r="O546" s="2">
        <v>1.7490360325646267E-2</v>
      </c>
      <c r="P546" s="2">
        <v>7.9985567195308346E-2</v>
      </c>
      <c r="Q546" s="2">
        <v>7.7290312522485822E-3</v>
      </c>
      <c r="R546" s="2">
        <v>4.4849913488778119E-3</v>
      </c>
      <c r="S546" s="2">
        <v>6.9602610310019606E-5</v>
      </c>
      <c r="T546" s="2">
        <v>0</v>
      </c>
      <c r="U546" s="2">
        <v>0</v>
      </c>
      <c r="V546" s="1">
        <v>0.11027511629045657</v>
      </c>
      <c r="W546" s="2">
        <v>0</v>
      </c>
      <c r="X546" s="2">
        <v>0</v>
      </c>
      <c r="Y546" s="2">
        <v>0</v>
      </c>
      <c r="Z546" s="2">
        <v>8.9665036567968329E-3</v>
      </c>
      <c r="AA546" s="2">
        <v>3.739543478403787E-4</v>
      </c>
      <c r="AB546" s="2">
        <v>0</v>
      </c>
      <c r="AC546" s="2">
        <v>0</v>
      </c>
      <c r="AD546" s="2">
        <v>0</v>
      </c>
      <c r="AE546" s="2">
        <v>0</v>
      </c>
      <c r="AF546" s="1">
        <v>9.3404580046372119E-3</v>
      </c>
      <c r="AG546">
        <v>0.2776513440774192</v>
      </c>
    </row>
    <row r="547" spans="1:38" x14ac:dyDescent="0.25">
      <c r="A547" s="2"/>
      <c r="B547" s="1" t="s">
        <v>404</v>
      </c>
      <c r="C547" s="2">
        <v>1.0657070317932687E-2</v>
      </c>
      <c r="D547" s="2">
        <v>3.9875387539684365E-2</v>
      </c>
      <c r="E547" s="2">
        <v>5.0819400891024796E-2</v>
      </c>
      <c r="F547" s="2">
        <v>4.9010927063479322E-2</v>
      </c>
      <c r="G547" s="2">
        <v>0.2570680448923347</v>
      </c>
      <c r="H547" s="2">
        <v>9.7775422997821049E-2</v>
      </c>
      <c r="I547" s="2">
        <v>3.8438448718717717E-2</v>
      </c>
      <c r="J547" s="2">
        <v>2.7820214398183055E-2</v>
      </c>
      <c r="K547" s="2">
        <v>0</v>
      </c>
      <c r="L547" s="1">
        <v>0.57146491681917777</v>
      </c>
      <c r="M547" s="2">
        <v>1.0374139247545159E-3</v>
      </c>
      <c r="N547" s="2">
        <v>4.6740041268141432E-3</v>
      </c>
      <c r="O547" s="2">
        <v>8.0677829124679804E-3</v>
      </c>
      <c r="P547" s="2">
        <v>5.291870087594238E-2</v>
      </c>
      <c r="Q547" s="2">
        <v>0.20115722345316578</v>
      </c>
      <c r="R547" s="2">
        <v>5.409047475471343E-2</v>
      </c>
      <c r="S547" s="2">
        <v>7.517081913482106E-3</v>
      </c>
      <c r="T547" s="2">
        <v>4.5706409543881603E-2</v>
      </c>
      <c r="U547" s="2">
        <v>0</v>
      </c>
      <c r="V547" s="1">
        <v>0.37516909150522199</v>
      </c>
      <c r="W547" s="2">
        <v>0</v>
      </c>
      <c r="X547" s="2">
        <v>0</v>
      </c>
      <c r="Y547" s="2">
        <v>0</v>
      </c>
      <c r="Z547" s="2">
        <v>4.0760327129182539E-2</v>
      </c>
      <c r="AA547" s="2">
        <v>2.5111612109874636E-2</v>
      </c>
      <c r="AB547" s="2">
        <v>2.9161773349143289E-2</v>
      </c>
      <c r="AC547" s="2">
        <v>0</v>
      </c>
      <c r="AD547" s="2">
        <v>0</v>
      </c>
      <c r="AE547" s="2">
        <v>0</v>
      </c>
      <c r="AF547" s="1">
        <v>9.5033712588200467E-2</v>
      </c>
      <c r="AG547">
        <v>1.0416677209126</v>
      </c>
    </row>
    <row r="548" spans="1:38" ht="15.75" thickBot="1" x14ac:dyDescent="0.3">
      <c r="A548" s="13" t="s">
        <v>397</v>
      </c>
      <c r="B548" s="14"/>
      <c r="C548" s="13">
        <v>4.3139565649507085E-2</v>
      </c>
      <c r="D548" s="13">
        <v>5.9699559784746052E-2</v>
      </c>
      <c r="E548" s="13">
        <v>0.12046883077667735</v>
      </c>
      <c r="F548" s="13">
        <v>0.10996495651842188</v>
      </c>
      <c r="G548" s="13">
        <v>0.32066244104951663</v>
      </c>
      <c r="H548" s="13">
        <v>0.17490412773008082</v>
      </c>
      <c r="I548" s="13">
        <v>0.14637395630489711</v>
      </c>
      <c r="J548" s="13">
        <v>2.8265358320880722E-2</v>
      </c>
      <c r="K548" s="13">
        <v>0</v>
      </c>
      <c r="L548" s="14">
        <v>1.0034787961347276</v>
      </c>
      <c r="M548" s="13">
        <v>3.0698023573747109E-3</v>
      </c>
      <c r="N548" s="13">
        <v>5.1895676848796729E-3</v>
      </c>
      <c r="O548" s="13">
        <v>2.5558143238114246E-2</v>
      </c>
      <c r="P548" s="13">
        <v>0.13326566583373792</v>
      </c>
      <c r="Q548" s="13">
        <v>0.20904833626961689</v>
      </c>
      <c r="R548" s="13">
        <v>6.3200340182937922E-2</v>
      </c>
      <c r="S548" s="13">
        <v>3.0427895296434616E-2</v>
      </c>
      <c r="T548" s="13">
        <v>4.5706409543881603E-2</v>
      </c>
      <c r="U548" s="13">
        <v>0</v>
      </c>
      <c r="V548" s="14">
        <v>0.51546616040697757</v>
      </c>
      <c r="W548" s="13">
        <v>0</v>
      </c>
      <c r="X548" s="13">
        <v>0</v>
      </c>
      <c r="Y548" s="13">
        <v>0</v>
      </c>
      <c r="Z548" s="13">
        <v>5.0868458381710106E-2</v>
      </c>
      <c r="AA548" s="13">
        <v>2.5485566457715016E-2</v>
      </c>
      <c r="AB548" s="13">
        <v>2.9161773349143289E-2</v>
      </c>
      <c r="AC548" s="13">
        <v>0</v>
      </c>
      <c r="AD548" s="13">
        <v>0</v>
      </c>
      <c r="AE548" s="13">
        <v>0</v>
      </c>
      <c r="AF548" s="14">
        <v>0.10551579818856842</v>
      </c>
      <c r="AG548" s="13">
        <v>1.6244607547302732</v>
      </c>
      <c r="AH548" s="2"/>
      <c r="AI548" s="2"/>
      <c r="AJ548" s="2"/>
      <c r="AK548" s="2"/>
      <c r="AL548" s="2"/>
    </row>
    <row r="549" spans="1:38" ht="15.75" thickTop="1" x14ac:dyDescent="0.25">
      <c r="A549" s="2" t="s">
        <v>179</v>
      </c>
      <c r="B549" s="1" t="s">
        <v>403</v>
      </c>
      <c r="C549" s="2">
        <v>8.880970036759861E-2</v>
      </c>
      <c r="D549" s="2">
        <v>8.7366349291274958E-2</v>
      </c>
      <c r="E549" s="2">
        <v>0.21464319612534929</v>
      </c>
      <c r="F549" s="2">
        <v>0.10910151793284023</v>
      </c>
      <c r="G549" s="2">
        <v>7.1945831520854875E-2</v>
      </c>
      <c r="H549" s="2">
        <v>2.4235807958816274E-2</v>
      </c>
      <c r="I549" s="2">
        <v>4.3152246898807305E-2</v>
      </c>
      <c r="J549" s="2">
        <v>0</v>
      </c>
      <c r="K549" s="2">
        <v>0</v>
      </c>
      <c r="L549" s="1">
        <v>0.6392546500955415</v>
      </c>
      <c r="M549" s="2">
        <v>1.7429219739471341E-2</v>
      </c>
      <c r="N549" s="2">
        <v>0.11027914450851711</v>
      </c>
      <c r="O549" s="2">
        <v>0.11505130659403978</v>
      </c>
      <c r="P549" s="2">
        <v>4.401879379861523E-2</v>
      </c>
      <c r="Q549" s="2">
        <v>8.5641311107268414E-2</v>
      </c>
      <c r="R549" s="2">
        <v>3.3080568220699554E-2</v>
      </c>
      <c r="S549" s="2">
        <v>1.2812442917923676E-3</v>
      </c>
      <c r="T549" s="2">
        <v>0</v>
      </c>
      <c r="U549" s="2">
        <v>0</v>
      </c>
      <c r="V549" s="1">
        <v>0.40678158826040384</v>
      </c>
      <c r="W549" s="2">
        <v>2.4657349854879127E-4</v>
      </c>
      <c r="X549" s="2">
        <v>4.5740367380072084E-3</v>
      </c>
      <c r="Y549" s="2">
        <v>1.3476275935901371E-2</v>
      </c>
      <c r="Z549" s="2">
        <v>7.6481469133955326E-3</v>
      </c>
      <c r="AA549" s="2">
        <v>5.4555398625994757E-4</v>
      </c>
      <c r="AB549" s="2">
        <v>2.5322527670511982E-3</v>
      </c>
      <c r="AC549" s="2">
        <v>0</v>
      </c>
      <c r="AD549" s="2">
        <v>0</v>
      </c>
      <c r="AE549" s="2">
        <v>0</v>
      </c>
      <c r="AF549" s="1">
        <v>2.9022839839164049E-2</v>
      </c>
      <c r="AG549">
        <v>1.0750590781951093</v>
      </c>
    </row>
    <row r="550" spans="1:38" x14ac:dyDescent="0.25">
      <c r="A550" s="2"/>
      <c r="B550" s="1" t="s">
        <v>402</v>
      </c>
      <c r="C550" s="2">
        <v>1.0944603398963399E-2</v>
      </c>
      <c r="D550" s="2">
        <v>1.1077018186007172E-2</v>
      </c>
      <c r="E550" s="2">
        <v>3.8601477521298853E-2</v>
      </c>
      <c r="F550" s="2">
        <v>6.0949923349790075E-2</v>
      </c>
      <c r="G550" s="2">
        <v>9.2068139887621483E-2</v>
      </c>
      <c r="H550" s="2">
        <v>9.7705952042477003E-3</v>
      </c>
      <c r="I550" s="2">
        <v>6.2427131099735314E-2</v>
      </c>
      <c r="J550" s="2">
        <v>2.9598040454672061E-4</v>
      </c>
      <c r="K550" s="2">
        <v>0</v>
      </c>
      <c r="L550" s="1">
        <v>0.28613486905221075</v>
      </c>
      <c r="M550" s="2">
        <v>5.2523505198992362E-2</v>
      </c>
      <c r="N550" s="2">
        <v>3.3826225029532343E-2</v>
      </c>
      <c r="O550" s="2">
        <v>2.8178358573414865E-2</v>
      </c>
      <c r="P550" s="2">
        <v>0.13218564277249489</v>
      </c>
      <c r="Q550" s="2">
        <v>0.21963432784878431</v>
      </c>
      <c r="R550" s="2">
        <v>9.2947568144922443E-2</v>
      </c>
      <c r="S550" s="2">
        <v>6.5785050298872355E-2</v>
      </c>
      <c r="T550" s="2">
        <v>0</v>
      </c>
      <c r="U550" s="2">
        <v>0</v>
      </c>
      <c r="V550" s="1">
        <v>0.6250806778670136</v>
      </c>
      <c r="W550" s="2">
        <v>0.10305577705848629</v>
      </c>
      <c r="X550" s="2">
        <v>0.16896391270574707</v>
      </c>
      <c r="Y550" s="2">
        <v>0.16169542660988465</v>
      </c>
      <c r="Z550" s="2">
        <v>7.0446480425507413E-2</v>
      </c>
      <c r="AA550" s="2">
        <v>9.6244852283317736E-2</v>
      </c>
      <c r="AB550" s="2">
        <v>7.8378835385767939E-2</v>
      </c>
      <c r="AC550" s="2">
        <v>0</v>
      </c>
      <c r="AD550" s="2">
        <v>0</v>
      </c>
      <c r="AE550" s="2">
        <v>0</v>
      </c>
      <c r="AF550" s="1">
        <v>0.678785284468711</v>
      </c>
      <c r="AG550">
        <v>1.5900008313879357</v>
      </c>
    </row>
    <row r="551" spans="1:38" x14ac:dyDescent="0.25">
      <c r="A551" s="2"/>
      <c r="B551" s="1" t="s">
        <v>404</v>
      </c>
      <c r="C551" s="2">
        <v>1.267241970111068E-3</v>
      </c>
      <c r="D551" s="2">
        <v>5.4355514201756834E-2</v>
      </c>
      <c r="E551" s="2">
        <v>4.2397708870687133E-2</v>
      </c>
      <c r="F551" s="2">
        <v>0.10411810615072226</v>
      </c>
      <c r="G551" s="2">
        <v>2.0611158516391347E-3</v>
      </c>
      <c r="H551" s="2">
        <v>8.6459376390026724E-2</v>
      </c>
      <c r="I551" s="2">
        <v>7.5857724562187714E-2</v>
      </c>
      <c r="J551" s="2">
        <v>2.6712231510341709E-2</v>
      </c>
      <c r="K551" s="2">
        <v>0</v>
      </c>
      <c r="L551" s="1">
        <v>0.39322901950747258</v>
      </c>
      <c r="M551" s="2">
        <v>1.169799701837395E-2</v>
      </c>
      <c r="N551" s="2">
        <v>2.0959871729407567E-2</v>
      </c>
      <c r="O551" s="2">
        <v>0.18227096835720358</v>
      </c>
      <c r="P551" s="2">
        <v>0.23631739989823414</v>
      </c>
      <c r="Q551" s="2">
        <v>8.3204978833462798E-2</v>
      </c>
      <c r="R551" s="2">
        <v>0.12146524494522176</v>
      </c>
      <c r="S551" s="2">
        <v>0.1589706014335602</v>
      </c>
      <c r="T551" s="2">
        <v>9.4713729454950473E-3</v>
      </c>
      <c r="U551" s="2">
        <v>0</v>
      </c>
      <c r="V551" s="1">
        <v>0.82435843516095908</v>
      </c>
      <c r="W551" s="2">
        <v>5.9877093603155546E-2</v>
      </c>
      <c r="X551" s="2">
        <v>9.0986521017238503E-3</v>
      </c>
      <c r="Y551" s="2">
        <v>8.6328368720531234E-2</v>
      </c>
      <c r="Z551" s="2">
        <v>0.29638281495918362</v>
      </c>
      <c r="AA551" s="2">
        <v>0.12948846964233379</v>
      </c>
      <c r="AB551" s="2">
        <v>6.5742729758648755E-2</v>
      </c>
      <c r="AC551" s="2">
        <v>2.436380871437395E-2</v>
      </c>
      <c r="AD551" s="2">
        <v>0</v>
      </c>
      <c r="AE551" s="2">
        <v>0</v>
      </c>
      <c r="AF551" s="1">
        <v>0.6712819374999508</v>
      </c>
      <c r="AG551">
        <v>1.8888693921683826</v>
      </c>
    </row>
    <row r="552" spans="1:38" ht="15.75" thickBot="1" x14ac:dyDescent="0.3">
      <c r="A552" s="13" t="s">
        <v>398</v>
      </c>
      <c r="B552" s="14"/>
      <c r="C552" s="13">
        <v>0.10102154573667309</v>
      </c>
      <c r="D552" s="13">
        <v>0.15279888167903896</v>
      </c>
      <c r="E552" s="13">
        <v>0.29564238251733532</v>
      </c>
      <c r="F552" s="13">
        <v>0.27416954743335253</v>
      </c>
      <c r="G552" s="13">
        <v>0.16607508726011547</v>
      </c>
      <c r="H552" s="13">
        <v>0.12046577955309069</v>
      </c>
      <c r="I552" s="13">
        <v>0.18143710256073034</v>
      </c>
      <c r="J552" s="13">
        <v>2.7008211914888426E-2</v>
      </c>
      <c r="K552" s="13">
        <v>0</v>
      </c>
      <c r="L552" s="14">
        <v>1.3186185386552247</v>
      </c>
      <c r="M552" s="13">
        <v>8.165072195683766E-2</v>
      </c>
      <c r="N552" s="13">
        <v>0.16506524126745703</v>
      </c>
      <c r="O552" s="13">
        <v>0.32550063352465819</v>
      </c>
      <c r="P552" s="13">
        <v>0.41252183646934426</v>
      </c>
      <c r="Q552" s="13">
        <v>0.38848061778951548</v>
      </c>
      <c r="R552" s="13">
        <v>0.24749338131084375</v>
      </c>
      <c r="S552" s="13">
        <v>0.22603689602422491</v>
      </c>
      <c r="T552" s="13">
        <v>9.4713729454950473E-3</v>
      </c>
      <c r="U552" s="13">
        <v>0</v>
      </c>
      <c r="V552" s="14">
        <v>1.8562207012883762</v>
      </c>
      <c r="W552" s="13">
        <v>0.16317944416019062</v>
      </c>
      <c r="X552" s="13">
        <v>0.18263660154547814</v>
      </c>
      <c r="Y552" s="13">
        <v>0.26150007126631725</v>
      </c>
      <c r="Z552" s="13">
        <v>0.3744774422980866</v>
      </c>
      <c r="AA552" s="13">
        <v>0.22627887591191148</v>
      </c>
      <c r="AB552" s="13">
        <v>0.14665381791146792</v>
      </c>
      <c r="AC552" s="13">
        <v>2.436380871437395E-2</v>
      </c>
      <c r="AD552" s="13">
        <v>0</v>
      </c>
      <c r="AE552" s="13">
        <v>0</v>
      </c>
      <c r="AF552" s="14">
        <v>1.3790900618078259</v>
      </c>
      <c r="AG552" s="13">
        <v>4.5539293017514275</v>
      </c>
      <c r="AH552" s="2"/>
      <c r="AI552" s="2"/>
      <c r="AJ552" s="2"/>
      <c r="AK552" s="2"/>
      <c r="AL552" s="2"/>
    </row>
    <row r="553" spans="1:38" ht="15.75" thickTop="1" x14ac:dyDescent="0.25">
      <c r="A553" s="2" t="s">
        <v>180</v>
      </c>
      <c r="B553" s="1" t="s">
        <v>403</v>
      </c>
      <c r="C553" s="2">
        <v>0</v>
      </c>
      <c r="D553" s="2">
        <v>0</v>
      </c>
      <c r="E553" s="2">
        <v>0</v>
      </c>
      <c r="F553" s="2">
        <v>0</v>
      </c>
      <c r="G553" s="2">
        <v>1.1407987704312705E-4</v>
      </c>
      <c r="H553" s="2">
        <v>3.3526743181634903E-3</v>
      </c>
      <c r="I553" s="2">
        <v>4.4307166465602559E-2</v>
      </c>
      <c r="J553" s="2">
        <v>5.202724972123568E-2</v>
      </c>
      <c r="K553" s="2">
        <v>4.6823014865921466E-3</v>
      </c>
      <c r="L553" s="1">
        <v>0.10448347186863699</v>
      </c>
      <c r="M553" s="2">
        <v>0</v>
      </c>
      <c r="N553" s="2">
        <v>0</v>
      </c>
      <c r="O553" s="2">
        <v>0</v>
      </c>
      <c r="P553" s="2">
        <v>0</v>
      </c>
      <c r="Q553" s="2">
        <v>0</v>
      </c>
      <c r="R553" s="2">
        <v>0</v>
      </c>
      <c r="S553" s="2">
        <v>5.1776524103469886E-3</v>
      </c>
      <c r="T553" s="2">
        <v>1.7660426710347284E-2</v>
      </c>
      <c r="U553" s="2">
        <v>2.0234502060333614E-3</v>
      </c>
      <c r="V553" s="1">
        <v>2.4861529326727631E-2</v>
      </c>
      <c r="W553" s="2">
        <v>0</v>
      </c>
      <c r="X553" s="2">
        <v>0</v>
      </c>
      <c r="Y553" s="2">
        <v>0</v>
      </c>
      <c r="Z553" s="2">
        <v>0</v>
      </c>
      <c r="AA553" s="2">
        <v>0</v>
      </c>
      <c r="AB553" s="2">
        <v>0</v>
      </c>
      <c r="AC553" s="2">
        <v>1.382349792781565E-3</v>
      </c>
      <c r="AD553" s="2">
        <v>0</v>
      </c>
      <c r="AE553" s="2">
        <v>0</v>
      </c>
      <c r="AF553" s="1">
        <v>1.382349792781565E-3</v>
      </c>
      <c r="AG553">
        <v>0.1307273509881462</v>
      </c>
    </row>
    <row r="554" spans="1:38" x14ac:dyDescent="0.25">
      <c r="A554" s="2"/>
      <c r="B554" s="1" t="s">
        <v>402</v>
      </c>
      <c r="C554" s="2">
        <v>0</v>
      </c>
      <c r="D554" s="2">
        <v>0</v>
      </c>
      <c r="E554" s="2">
        <v>0</v>
      </c>
      <c r="F554" s="2">
        <v>0</v>
      </c>
      <c r="G554" s="2">
        <v>9.22891055240657E-3</v>
      </c>
      <c r="H554" s="2">
        <v>4.1963729426300143E-3</v>
      </c>
      <c r="I554" s="2">
        <v>4.1354605548797538E-2</v>
      </c>
      <c r="J554" s="2">
        <v>8.8808261387731388E-2</v>
      </c>
      <c r="K554" s="2">
        <v>4.3187483765120785E-2</v>
      </c>
      <c r="L554" s="1">
        <v>0.1867756341966863</v>
      </c>
      <c r="M554" s="2">
        <v>0</v>
      </c>
      <c r="N554" s="2">
        <v>0</v>
      </c>
      <c r="O554" s="2">
        <v>0</v>
      </c>
      <c r="P554" s="2">
        <v>0</v>
      </c>
      <c r="Q554" s="2">
        <v>0</v>
      </c>
      <c r="R554" s="2">
        <v>0</v>
      </c>
      <c r="S554" s="2">
        <v>1.5759048782800981E-2</v>
      </c>
      <c r="T554" s="2">
        <v>0.25635000739718122</v>
      </c>
      <c r="U554" s="2">
        <v>1.5685009612371209E-2</v>
      </c>
      <c r="V554" s="1">
        <v>0.28779406579235345</v>
      </c>
      <c r="W554" s="2">
        <v>0</v>
      </c>
      <c r="X554" s="2">
        <v>0</v>
      </c>
      <c r="Y554" s="2">
        <v>0</v>
      </c>
      <c r="Z554" s="2">
        <v>0</v>
      </c>
      <c r="AA554" s="2">
        <v>0</v>
      </c>
      <c r="AB554" s="2">
        <v>0</v>
      </c>
      <c r="AC554" s="2">
        <v>1.7461260540398711E-3</v>
      </c>
      <c r="AD554" s="2">
        <v>2.4873151097582992E-3</v>
      </c>
      <c r="AE554" s="2">
        <v>0</v>
      </c>
      <c r="AF554" s="1">
        <v>4.2334411637981705E-3</v>
      </c>
      <c r="AG554">
        <v>0.47880314115283795</v>
      </c>
    </row>
    <row r="555" spans="1:38" x14ac:dyDescent="0.25">
      <c r="A555" s="2"/>
      <c r="B555" s="1" t="s">
        <v>404</v>
      </c>
      <c r="C555" s="2">
        <v>0</v>
      </c>
      <c r="D555" s="2">
        <v>0</v>
      </c>
      <c r="E555" s="2">
        <v>0</v>
      </c>
      <c r="F555" s="2">
        <v>0</v>
      </c>
      <c r="G555" s="2">
        <v>4.8768824635708585E-2</v>
      </c>
      <c r="H555" s="2">
        <v>2.779772187631336E-2</v>
      </c>
      <c r="I555" s="2">
        <v>4.3258173996549992E-2</v>
      </c>
      <c r="J555" s="2">
        <v>7.85700911597325E-3</v>
      </c>
      <c r="K555" s="2">
        <v>4.1713706249419703E-2</v>
      </c>
      <c r="L555" s="1">
        <v>0.16939543587396491</v>
      </c>
      <c r="M555" s="2">
        <v>0</v>
      </c>
      <c r="N555" s="2">
        <v>0</v>
      </c>
      <c r="O555" s="2">
        <v>0</v>
      </c>
      <c r="P555" s="2">
        <v>0</v>
      </c>
      <c r="Q555" s="2">
        <v>1.5939830354731083E-2</v>
      </c>
      <c r="R555" s="2">
        <v>1.5501884061242076E-2</v>
      </c>
      <c r="S555" s="2">
        <v>0.11584367558050525</v>
      </c>
      <c r="T555" s="2">
        <v>0.19616171236486585</v>
      </c>
      <c r="U555" s="2">
        <v>0.22646063963688151</v>
      </c>
      <c r="V555" s="1">
        <v>0.56990774199822569</v>
      </c>
      <c r="W555" s="2">
        <v>0</v>
      </c>
      <c r="X555" s="2">
        <v>0</v>
      </c>
      <c r="Y555" s="2">
        <v>0</v>
      </c>
      <c r="Z555" s="2">
        <v>0</v>
      </c>
      <c r="AA555" s="2">
        <v>0</v>
      </c>
      <c r="AB555" s="2">
        <v>0</v>
      </c>
      <c r="AC555" s="2">
        <v>0.10579273954352861</v>
      </c>
      <c r="AD555" s="2">
        <v>0.13790119078910654</v>
      </c>
      <c r="AE555" s="2">
        <v>8.0708111368687514E-3</v>
      </c>
      <c r="AF555" s="1">
        <v>0.25176474146950389</v>
      </c>
      <c r="AG555">
        <v>0.99106791934169458</v>
      </c>
    </row>
    <row r="556" spans="1:38" ht="15.75" thickBot="1" x14ac:dyDescent="0.3">
      <c r="A556" s="13" t="s">
        <v>399</v>
      </c>
      <c r="B556" s="14"/>
      <c r="C556" s="13">
        <v>0</v>
      </c>
      <c r="D556" s="13">
        <v>0</v>
      </c>
      <c r="E556" s="13">
        <v>0</v>
      </c>
      <c r="F556" s="13">
        <v>0</v>
      </c>
      <c r="G556" s="13">
        <v>5.8111815065158279E-2</v>
      </c>
      <c r="H556" s="13">
        <v>3.5346769137106868E-2</v>
      </c>
      <c r="I556" s="13">
        <v>0.12891994601095008</v>
      </c>
      <c r="J556" s="13">
        <v>0.14869252022494034</v>
      </c>
      <c r="K556" s="13">
        <v>8.9583491501132637E-2</v>
      </c>
      <c r="L556" s="14">
        <v>0.46065454193928818</v>
      </c>
      <c r="M556" s="13">
        <v>0</v>
      </c>
      <c r="N556" s="13">
        <v>0</v>
      </c>
      <c r="O556" s="13">
        <v>0</v>
      </c>
      <c r="P556" s="13">
        <v>0</v>
      </c>
      <c r="Q556" s="13">
        <v>1.5939830354731083E-2</v>
      </c>
      <c r="R556" s="13">
        <v>1.5501884061242076E-2</v>
      </c>
      <c r="S556" s="13">
        <v>0.13678037677365321</v>
      </c>
      <c r="T556" s="13">
        <v>0.47017214647239436</v>
      </c>
      <c r="U556" s="13">
        <v>0.24416909945528609</v>
      </c>
      <c r="V556" s="14">
        <v>0.88256333711730672</v>
      </c>
      <c r="W556" s="13">
        <v>0</v>
      </c>
      <c r="X556" s="13">
        <v>0</v>
      </c>
      <c r="Y556" s="13">
        <v>0</v>
      </c>
      <c r="Z556" s="13">
        <v>0</v>
      </c>
      <c r="AA556" s="13">
        <v>0</v>
      </c>
      <c r="AB556" s="13">
        <v>0</v>
      </c>
      <c r="AC556" s="13">
        <v>0.10892121539035005</v>
      </c>
      <c r="AD556" s="13">
        <v>0.14038850589886484</v>
      </c>
      <c r="AE556" s="13">
        <v>8.0708111368687514E-3</v>
      </c>
      <c r="AF556" s="14">
        <v>0.25738053242608366</v>
      </c>
      <c r="AG556" s="13">
        <v>1.6005984114826786</v>
      </c>
      <c r="AH556" s="2"/>
      <c r="AI556" s="2"/>
      <c r="AJ556" s="2"/>
      <c r="AK556" s="2"/>
      <c r="AL556" s="2"/>
    </row>
    <row r="557" spans="1:38" ht="15.75" thickTop="1" x14ac:dyDescent="0.25">
      <c r="A557" s="2" t="s">
        <v>181</v>
      </c>
      <c r="B557" s="1" t="s">
        <v>403</v>
      </c>
      <c r="C557" s="2">
        <v>7.9536392614950619E-3</v>
      </c>
      <c r="D557" s="2">
        <v>9.9687089137987309E-4</v>
      </c>
      <c r="E557" s="2">
        <v>1.928370573363676E-4</v>
      </c>
      <c r="F557" s="2">
        <v>8.132578658217336E-4</v>
      </c>
      <c r="G557" s="2">
        <v>0</v>
      </c>
      <c r="H557" s="2">
        <v>5.6183657234498098E-3</v>
      </c>
      <c r="I557" s="2">
        <v>3.0429764898198329E-3</v>
      </c>
      <c r="J557" s="2">
        <v>0</v>
      </c>
      <c r="K557" s="2">
        <v>0</v>
      </c>
      <c r="L557" s="1">
        <v>1.8617947289302678E-2</v>
      </c>
      <c r="M557" s="2">
        <v>3.6173397136008175E-5</v>
      </c>
      <c r="N557" s="2">
        <v>0</v>
      </c>
      <c r="O557" s="2">
        <v>0</v>
      </c>
      <c r="P557" s="2">
        <v>0</v>
      </c>
      <c r="Q557" s="2">
        <v>0</v>
      </c>
      <c r="R557" s="2">
        <v>0</v>
      </c>
      <c r="S557" s="2">
        <v>0</v>
      </c>
      <c r="T557" s="2">
        <v>0</v>
      </c>
      <c r="U557" s="2">
        <v>0</v>
      </c>
      <c r="V557" s="1">
        <v>3.6173397136008175E-5</v>
      </c>
      <c r="W557" s="2">
        <v>0</v>
      </c>
      <c r="X557" s="2">
        <v>0</v>
      </c>
      <c r="Y557" s="2">
        <v>0</v>
      </c>
      <c r="Z557" s="2">
        <v>0</v>
      </c>
      <c r="AA557" s="2">
        <v>0</v>
      </c>
      <c r="AB557" s="2">
        <v>0</v>
      </c>
      <c r="AC557" s="2">
        <v>0</v>
      </c>
      <c r="AD557" s="2">
        <v>0</v>
      </c>
      <c r="AE557" s="2">
        <v>0</v>
      </c>
      <c r="AF557" s="1">
        <v>0</v>
      </c>
      <c r="AG557">
        <v>1.8654120686438683E-2</v>
      </c>
    </row>
    <row r="558" spans="1:38" x14ac:dyDescent="0.25">
      <c r="A558" s="2"/>
      <c r="B558" s="1" t="s">
        <v>402</v>
      </c>
      <c r="C558" s="2">
        <v>2.1041276622488874E-2</v>
      </c>
      <c r="D558" s="2">
        <v>8.3098694543050494E-3</v>
      </c>
      <c r="E558" s="2">
        <v>5.3601982253772299E-3</v>
      </c>
      <c r="F558" s="2">
        <v>1.8145408019486584E-2</v>
      </c>
      <c r="G558" s="2">
        <v>1.1379383589487091E-4</v>
      </c>
      <c r="H558" s="2">
        <v>2.6266023569580535E-2</v>
      </c>
      <c r="I558" s="2">
        <v>4.9312320132460204E-3</v>
      </c>
      <c r="J558" s="2">
        <v>0</v>
      </c>
      <c r="K558" s="2">
        <v>0</v>
      </c>
      <c r="L558" s="1">
        <v>8.4167801740379161E-2</v>
      </c>
      <c r="M558" s="2">
        <v>2.7299403842371059E-4</v>
      </c>
      <c r="N558" s="2">
        <v>1.0042218091693558E-4</v>
      </c>
      <c r="O558" s="2">
        <v>0</v>
      </c>
      <c r="P558" s="2">
        <v>0</v>
      </c>
      <c r="Q558" s="2">
        <v>0</v>
      </c>
      <c r="R558" s="2">
        <v>0</v>
      </c>
      <c r="S558" s="2">
        <v>0</v>
      </c>
      <c r="T558" s="2">
        <v>0</v>
      </c>
      <c r="U558" s="2">
        <v>0</v>
      </c>
      <c r="V558" s="1">
        <v>3.7341621934064618E-4</v>
      </c>
      <c r="W558" s="2">
        <v>0</v>
      </c>
      <c r="X558" s="2">
        <v>0</v>
      </c>
      <c r="Y558" s="2">
        <v>0</v>
      </c>
      <c r="Z558" s="2">
        <v>0</v>
      </c>
      <c r="AA558" s="2">
        <v>0</v>
      </c>
      <c r="AB558" s="2">
        <v>0</v>
      </c>
      <c r="AC558" s="2">
        <v>0</v>
      </c>
      <c r="AD558" s="2">
        <v>0</v>
      </c>
      <c r="AE558" s="2">
        <v>0</v>
      </c>
      <c r="AF558" s="1">
        <v>0</v>
      </c>
      <c r="AG558">
        <v>8.4541217959719805E-2</v>
      </c>
    </row>
    <row r="559" spans="1:38" x14ac:dyDescent="0.25">
      <c r="A559" s="2"/>
      <c r="B559" s="1" t="s">
        <v>404</v>
      </c>
      <c r="C559" s="2">
        <v>4.8108440147841242E-2</v>
      </c>
      <c r="D559" s="2">
        <v>5.8319305553547363E-2</v>
      </c>
      <c r="E559" s="2">
        <v>9.5001643526018295E-2</v>
      </c>
      <c r="F559" s="2">
        <v>6.6039494645316513E-2</v>
      </c>
      <c r="G559" s="2">
        <v>1.4129433521896171E-2</v>
      </c>
      <c r="H559" s="2">
        <v>9.6947399849929963E-2</v>
      </c>
      <c r="I559" s="2">
        <v>3.6568375971634391E-2</v>
      </c>
      <c r="J559" s="2">
        <v>0</v>
      </c>
      <c r="K559" s="2">
        <v>0</v>
      </c>
      <c r="L559" s="1">
        <v>0.41511409321618392</v>
      </c>
      <c r="M559" s="2">
        <v>1.6893132032911481E-2</v>
      </c>
      <c r="N559" s="2">
        <v>1.8314827477860791E-2</v>
      </c>
      <c r="O559" s="2">
        <v>4.3723299629043581E-2</v>
      </c>
      <c r="P559" s="2">
        <v>4.4874963028514028E-2</v>
      </c>
      <c r="Q559" s="2">
        <v>4.3263762890199224E-3</v>
      </c>
      <c r="R559" s="2">
        <v>8.8518770621597548E-2</v>
      </c>
      <c r="S559" s="2">
        <v>1.0750220123387312E-2</v>
      </c>
      <c r="T559" s="2">
        <v>0</v>
      </c>
      <c r="U559" s="2">
        <v>0</v>
      </c>
      <c r="V559" s="1">
        <v>0.22740158920233466</v>
      </c>
      <c r="W559" s="2">
        <v>3.2432672467242094E-3</v>
      </c>
      <c r="X559" s="2">
        <v>3.5850628783910964E-3</v>
      </c>
      <c r="Y559" s="2">
        <v>2.9690129069527287E-3</v>
      </c>
      <c r="Z559" s="2">
        <v>2.3483950667498756E-4</v>
      </c>
      <c r="AA559" s="2">
        <v>2.107967122997162E-3</v>
      </c>
      <c r="AB559" s="2">
        <v>0</v>
      </c>
      <c r="AC559" s="2">
        <v>4.4475436854492468E-3</v>
      </c>
      <c r="AD559" s="2">
        <v>0</v>
      </c>
      <c r="AE559" s="2">
        <v>0</v>
      </c>
      <c r="AF559" s="1">
        <v>1.6587693347189431E-2</v>
      </c>
      <c r="AG559">
        <v>0.65910337576570821</v>
      </c>
    </row>
    <row r="560" spans="1:38" ht="15.75" thickBot="1" x14ac:dyDescent="0.3">
      <c r="A560" s="13" t="s">
        <v>400</v>
      </c>
      <c r="B560" s="14"/>
      <c r="C560" s="13">
        <v>7.7103356031825179E-2</v>
      </c>
      <c r="D560" s="13">
        <v>6.7626045899232282E-2</v>
      </c>
      <c r="E560" s="13">
        <v>0.10055467880873188</v>
      </c>
      <c r="F560" s="13">
        <v>8.4998160530624839E-2</v>
      </c>
      <c r="G560" s="13">
        <v>1.4243227357791042E-2</v>
      </c>
      <c r="H560" s="13">
        <v>0.12883178914296031</v>
      </c>
      <c r="I560" s="13">
        <v>4.4542584474700241E-2</v>
      </c>
      <c r="J560" s="13">
        <v>0</v>
      </c>
      <c r="K560" s="13">
        <v>0</v>
      </c>
      <c r="L560" s="14">
        <v>0.51789984224586572</v>
      </c>
      <c r="M560" s="13">
        <v>1.72022994684712E-2</v>
      </c>
      <c r="N560" s="13">
        <v>1.8415249658777725E-2</v>
      </c>
      <c r="O560" s="13">
        <v>4.3723299629043581E-2</v>
      </c>
      <c r="P560" s="13">
        <v>4.4874963028514028E-2</v>
      </c>
      <c r="Q560" s="13">
        <v>4.3263762890199224E-3</v>
      </c>
      <c r="R560" s="13">
        <v>8.8518770621597548E-2</v>
      </c>
      <c r="S560" s="13">
        <v>1.0750220123387312E-2</v>
      </c>
      <c r="T560" s="13">
        <v>0</v>
      </c>
      <c r="U560" s="13">
        <v>0</v>
      </c>
      <c r="V560" s="14">
        <v>0.22781117881881133</v>
      </c>
      <c r="W560" s="13">
        <v>3.2432672467242094E-3</v>
      </c>
      <c r="X560" s="13">
        <v>3.5850628783910964E-3</v>
      </c>
      <c r="Y560" s="13">
        <v>2.9690129069527287E-3</v>
      </c>
      <c r="Z560" s="13">
        <v>2.3483950667498756E-4</v>
      </c>
      <c r="AA560" s="13">
        <v>2.107967122997162E-3</v>
      </c>
      <c r="AB560" s="13">
        <v>0</v>
      </c>
      <c r="AC560" s="13">
        <v>4.4475436854492468E-3</v>
      </c>
      <c r="AD560" s="13">
        <v>0</v>
      </c>
      <c r="AE560" s="13">
        <v>0</v>
      </c>
      <c r="AF560" s="14">
        <v>1.6587693347189431E-2</v>
      </c>
      <c r="AG560" s="13">
        <v>0.7622987144118667</v>
      </c>
      <c r="AH560" s="2"/>
      <c r="AI560" s="2"/>
      <c r="AJ560" s="2"/>
      <c r="AK560" s="2"/>
      <c r="AL560" s="2"/>
    </row>
    <row r="561" spans="1:38" ht="15.75" thickTop="1" x14ac:dyDescent="0.25">
      <c r="A561" s="2" t="s">
        <v>182</v>
      </c>
      <c r="B561" s="1" t="s">
        <v>403</v>
      </c>
      <c r="C561" s="2">
        <v>0</v>
      </c>
      <c r="D561" s="2">
        <v>0</v>
      </c>
      <c r="E561" s="2">
        <v>0</v>
      </c>
      <c r="F561" s="2">
        <v>0</v>
      </c>
      <c r="G561" s="2">
        <v>0</v>
      </c>
      <c r="H561" s="2">
        <v>0</v>
      </c>
      <c r="I561" s="2">
        <v>0</v>
      </c>
      <c r="J561" s="2">
        <v>0</v>
      </c>
      <c r="K561" s="2">
        <v>0</v>
      </c>
      <c r="L561" s="1">
        <v>0</v>
      </c>
      <c r="M561" s="2">
        <v>0</v>
      </c>
      <c r="N561" s="2">
        <v>0</v>
      </c>
      <c r="O561" s="2">
        <v>0</v>
      </c>
      <c r="P561" s="2">
        <v>0</v>
      </c>
      <c r="Q561" s="2">
        <v>0</v>
      </c>
      <c r="R561" s="2">
        <v>0</v>
      </c>
      <c r="S561" s="2">
        <v>0</v>
      </c>
      <c r="T561" s="2">
        <v>0</v>
      </c>
      <c r="U561" s="2">
        <v>0</v>
      </c>
      <c r="V561" s="1">
        <v>0</v>
      </c>
      <c r="W561" s="2">
        <v>0</v>
      </c>
      <c r="X561" s="2">
        <v>0</v>
      </c>
      <c r="Y561" s="2">
        <v>0</v>
      </c>
      <c r="Z561" s="2">
        <v>0</v>
      </c>
      <c r="AA561" s="2">
        <v>0</v>
      </c>
      <c r="AB561" s="2">
        <v>0</v>
      </c>
      <c r="AC561" s="2">
        <v>0</v>
      </c>
      <c r="AD561" s="2">
        <v>0</v>
      </c>
      <c r="AE561" s="2">
        <v>0</v>
      </c>
      <c r="AF561" s="1">
        <v>0</v>
      </c>
      <c r="AG561">
        <v>0</v>
      </c>
    </row>
    <row r="562" spans="1:38" x14ac:dyDescent="0.25">
      <c r="A562" s="2"/>
      <c r="B562" s="1" t="s">
        <v>402</v>
      </c>
      <c r="C562" s="2">
        <v>0</v>
      </c>
      <c r="D562" s="2">
        <v>0</v>
      </c>
      <c r="E562" s="2">
        <v>3.9742879523610306E-4</v>
      </c>
      <c r="F562" s="2">
        <v>0</v>
      </c>
      <c r="G562" s="2">
        <v>0</v>
      </c>
      <c r="H562" s="2">
        <v>0</v>
      </c>
      <c r="I562" s="2">
        <v>0</v>
      </c>
      <c r="J562" s="2">
        <v>0</v>
      </c>
      <c r="K562" s="2">
        <v>0</v>
      </c>
      <c r="L562" s="1">
        <v>3.9742879523610306E-4</v>
      </c>
      <c r="M562" s="2">
        <v>0</v>
      </c>
      <c r="N562" s="2">
        <v>0</v>
      </c>
      <c r="O562" s="2">
        <v>0</v>
      </c>
      <c r="P562" s="2">
        <v>0</v>
      </c>
      <c r="Q562" s="2">
        <v>0</v>
      </c>
      <c r="R562" s="2">
        <v>0</v>
      </c>
      <c r="S562" s="2">
        <v>0</v>
      </c>
      <c r="T562" s="2">
        <v>0</v>
      </c>
      <c r="U562" s="2">
        <v>0</v>
      </c>
      <c r="V562" s="1">
        <v>0</v>
      </c>
      <c r="W562" s="2">
        <v>0</v>
      </c>
      <c r="X562" s="2">
        <v>0</v>
      </c>
      <c r="Y562" s="2">
        <v>0</v>
      </c>
      <c r="Z562" s="2">
        <v>0</v>
      </c>
      <c r="AA562" s="2">
        <v>0</v>
      </c>
      <c r="AB562" s="2">
        <v>0</v>
      </c>
      <c r="AC562" s="2">
        <v>0</v>
      </c>
      <c r="AD562" s="2">
        <v>0</v>
      </c>
      <c r="AE562" s="2">
        <v>0</v>
      </c>
      <c r="AF562" s="1">
        <v>0</v>
      </c>
      <c r="AG562">
        <v>3.9742879523610306E-4</v>
      </c>
    </row>
    <row r="563" spans="1:38" x14ac:dyDescent="0.25">
      <c r="A563" s="2"/>
      <c r="B563" s="1" t="s">
        <v>404</v>
      </c>
      <c r="C563" s="2">
        <v>0</v>
      </c>
      <c r="D563" s="2">
        <v>2.9299216318847158E-3</v>
      </c>
      <c r="E563" s="2">
        <v>2.3253655079654923E-2</v>
      </c>
      <c r="F563" s="2">
        <v>0</v>
      </c>
      <c r="G563" s="2">
        <v>0</v>
      </c>
      <c r="H563" s="2">
        <v>0</v>
      </c>
      <c r="I563" s="2">
        <v>0</v>
      </c>
      <c r="J563" s="2">
        <v>0</v>
      </c>
      <c r="K563" s="2">
        <v>0</v>
      </c>
      <c r="L563" s="1">
        <v>2.618357671153964E-2</v>
      </c>
      <c r="M563" s="2">
        <v>0</v>
      </c>
      <c r="N563" s="2">
        <v>2.6284962320371249E-2</v>
      </c>
      <c r="O563" s="2">
        <v>8.7940864568943934E-3</v>
      </c>
      <c r="P563" s="2">
        <v>0</v>
      </c>
      <c r="Q563" s="2">
        <v>0</v>
      </c>
      <c r="R563" s="2">
        <v>0</v>
      </c>
      <c r="S563" s="2">
        <v>0</v>
      </c>
      <c r="T563" s="2">
        <v>0</v>
      </c>
      <c r="U563" s="2">
        <v>0</v>
      </c>
      <c r="V563" s="1">
        <v>3.5079048777265635E-2</v>
      </c>
      <c r="W563" s="2">
        <v>0</v>
      </c>
      <c r="X563" s="2">
        <v>0</v>
      </c>
      <c r="Y563" s="2">
        <v>0</v>
      </c>
      <c r="Z563" s="2">
        <v>0</v>
      </c>
      <c r="AA563" s="2">
        <v>0</v>
      </c>
      <c r="AB563" s="2">
        <v>0</v>
      </c>
      <c r="AC563" s="2">
        <v>0</v>
      </c>
      <c r="AD563" s="2">
        <v>0</v>
      </c>
      <c r="AE563" s="2">
        <v>0</v>
      </c>
      <c r="AF563" s="1">
        <v>0</v>
      </c>
      <c r="AG563">
        <v>6.1262625488805282E-2</v>
      </c>
    </row>
    <row r="564" spans="1:38" ht="15.75" thickBot="1" x14ac:dyDescent="0.3">
      <c r="A564" s="13" t="s">
        <v>401</v>
      </c>
      <c r="B564" s="14"/>
      <c r="C564" s="13">
        <v>0</v>
      </c>
      <c r="D564" s="13">
        <v>2.9299216318847158E-3</v>
      </c>
      <c r="E564" s="13">
        <v>2.3651083874891028E-2</v>
      </c>
      <c r="F564" s="13">
        <v>0</v>
      </c>
      <c r="G564" s="13">
        <v>0</v>
      </c>
      <c r="H564" s="13">
        <v>0</v>
      </c>
      <c r="I564" s="13">
        <v>0</v>
      </c>
      <c r="J564" s="13">
        <v>0</v>
      </c>
      <c r="K564" s="13">
        <v>0</v>
      </c>
      <c r="L564" s="14">
        <v>2.6581005506775744E-2</v>
      </c>
      <c r="M564" s="13">
        <v>0</v>
      </c>
      <c r="N564" s="13">
        <v>2.6284962320371249E-2</v>
      </c>
      <c r="O564" s="13">
        <v>8.7940864568943934E-3</v>
      </c>
      <c r="P564" s="13">
        <v>0</v>
      </c>
      <c r="Q564" s="13">
        <v>0</v>
      </c>
      <c r="R564" s="13">
        <v>0</v>
      </c>
      <c r="S564" s="13">
        <v>0</v>
      </c>
      <c r="T564" s="13">
        <v>0</v>
      </c>
      <c r="U564" s="13">
        <v>0</v>
      </c>
      <c r="V564" s="14">
        <v>3.5079048777265635E-2</v>
      </c>
      <c r="W564" s="13">
        <v>0</v>
      </c>
      <c r="X564" s="13">
        <v>0</v>
      </c>
      <c r="Y564" s="13">
        <v>0</v>
      </c>
      <c r="Z564" s="13">
        <v>0</v>
      </c>
      <c r="AA564" s="13">
        <v>0</v>
      </c>
      <c r="AB564" s="13">
        <v>0</v>
      </c>
      <c r="AC564" s="13">
        <v>0</v>
      </c>
      <c r="AD564" s="13">
        <v>0</v>
      </c>
      <c r="AE564" s="13">
        <v>0</v>
      </c>
      <c r="AF564" s="14">
        <v>0</v>
      </c>
      <c r="AG564" s="13">
        <v>6.166005428404138E-2</v>
      </c>
      <c r="AH564" s="2"/>
      <c r="AI564" s="2"/>
      <c r="AJ564" s="2"/>
      <c r="AK564" s="2"/>
      <c r="AL564" s="2"/>
    </row>
    <row r="565" spans="1:38" ht="15.75" thickTop="1" x14ac:dyDescent="0.25">
      <c r="A565" t="s">
        <v>0</v>
      </c>
      <c r="B565" s="1"/>
      <c r="C565" s="17">
        <v>10.330674613976466</v>
      </c>
      <c r="D565">
        <v>7.2851364412754211</v>
      </c>
      <c r="E565">
        <v>11.219915121471585</v>
      </c>
      <c r="F565">
        <v>17.093625325085934</v>
      </c>
      <c r="G565">
        <v>22.066481966733782</v>
      </c>
      <c r="H565">
        <v>16.798948854069401</v>
      </c>
      <c r="I565">
        <v>8.4175819147971875</v>
      </c>
      <c r="J565">
        <v>2.1216968352014591</v>
      </c>
      <c r="K565">
        <v>1.9887722014922489</v>
      </c>
      <c r="L565" s="1">
        <v>97.322833274103502</v>
      </c>
      <c r="M565">
        <v>7.4575858629910083</v>
      </c>
      <c r="N565">
        <v>6.6448639379671945</v>
      </c>
      <c r="O565">
        <v>8.3837824548861448</v>
      </c>
      <c r="P565">
        <v>11.042566954397044</v>
      </c>
      <c r="Q565">
        <v>21.534757974955472</v>
      </c>
      <c r="R565">
        <v>23.652970340508141</v>
      </c>
      <c r="S565">
        <v>13.240153238309986</v>
      </c>
      <c r="T565">
        <v>5.4223896586646072</v>
      </c>
      <c r="U565">
        <v>3.4341328411764631</v>
      </c>
      <c r="V565" s="1">
        <v>100.81320326385601</v>
      </c>
      <c r="W565">
        <v>3.586779613119996</v>
      </c>
      <c r="X565">
        <v>3.795851841052142</v>
      </c>
      <c r="Y565">
        <v>6.1897719380566461</v>
      </c>
      <c r="Z565">
        <v>5.952695326159076</v>
      </c>
      <c r="AA565">
        <v>17.142385666433491</v>
      </c>
      <c r="AB565">
        <v>19.066918033368442</v>
      </c>
      <c r="AC565">
        <v>11.749295757667928</v>
      </c>
      <c r="AD565">
        <v>6.9407599419779711</v>
      </c>
      <c r="AE565">
        <v>4.824012914443518</v>
      </c>
      <c r="AF565" s="1">
        <v>79.24847103227917</v>
      </c>
      <c r="AG565">
        <v>277.38450757023872</v>
      </c>
    </row>
    <row r="566" spans="1:38" x14ac:dyDescent="0.25">
      <c r="B566" s="2"/>
    </row>
    <row r="567" spans="1:38" x14ac:dyDescent="0.25">
      <c r="A567" s="2" t="s">
        <v>190</v>
      </c>
      <c r="B567" s="1"/>
      <c r="C567">
        <v>10.520181975514747</v>
      </c>
      <c r="D567">
        <v>7.4506015808074624</v>
      </c>
      <c r="E567">
        <v>11.649031008652139</v>
      </c>
      <c r="F567">
        <v>18.026354648933641</v>
      </c>
      <c r="G567">
        <v>23.550127733255703</v>
      </c>
      <c r="H567">
        <v>18.866441037601696</v>
      </c>
      <c r="I567">
        <v>10.450478574329029</v>
      </c>
      <c r="J567">
        <v>2.7268036930001469</v>
      </c>
      <c r="K567">
        <v>4.0333583120135534</v>
      </c>
      <c r="L567" s="1">
        <v>107.27337856410814</v>
      </c>
      <c r="M567">
        <v>7.5719438140611413</v>
      </c>
      <c r="N567">
        <v>6.8961999487443491</v>
      </c>
      <c r="O567">
        <v>8.5988675680584148</v>
      </c>
      <c r="P567">
        <v>11.595324341433674</v>
      </c>
      <c r="Q567">
        <v>22.796991265720052</v>
      </c>
      <c r="R567">
        <v>26.902839735415519</v>
      </c>
      <c r="S567">
        <v>16.527307520731139</v>
      </c>
      <c r="T567">
        <v>5.8051970037629967</v>
      </c>
      <c r="U567">
        <v>7.1935570496401615</v>
      </c>
      <c r="V567" s="1">
        <v>113.88822824756744</v>
      </c>
      <c r="W567">
        <v>3.6277766803123757</v>
      </c>
      <c r="X567">
        <v>3.908225533893352</v>
      </c>
      <c r="Y567">
        <v>6.4246289167593762</v>
      </c>
      <c r="Z567">
        <v>6.1538076839513662</v>
      </c>
      <c r="AA567">
        <v>17.690668752095473</v>
      </c>
      <c r="AB567">
        <v>21.597752556751839</v>
      </c>
      <c r="AC567">
        <v>16.0379437745842</v>
      </c>
      <c r="AD567">
        <v>7.5969367929136897</v>
      </c>
      <c r="AE567">
        <v>10.575098043557086</v>
      </c>
      <c r="AF567" s="1">
        <v>93.612838734818752</v>
      </c>
      <c r="AG567">
        <v>314.77444554649435</v>
      </c>
    </row>
    <row r="568" spans="1:38" x14ac:dyDescent="0.25">
      <c r="A568" s="2" t="s">
        <v>443</v>
      </c>
      <c r="B568" s="1"/>
      <c r="C568">
        <f>C567-C565</f>
        <v>0.18950736153828096</v>
      </c>
      <c r="D568">
        <f t="shared" ref="D568:AG568" si="0">D567-D565</f>
        <v>0.16546513953204123</v>
      </c>
      <c r="E568">
        <f t="shared" si="0"/>
        <v>0.42911588718055427</v>
      </c>
      <c r="F568">
        <f t="shared" si="0"/>
        <v>0.93272932384770613</v>
      </c>
      <c r="G568">
        <f t="shared" si="0"/>
        <v>1.4836457665219207</v>
      </c>
      <c r="H568">
        <f t="shared" si="0"/>
        <v>2.0674921835322948</v>
      </c>
      <c r="I568">
        <f t="shared" si="0"/>
        <v>2.0328966595318416</v>
      </c>
      <c r="J568">
        <f t="shared" si="0"/>
        <v>0.60510685779868778</v>
      </c>
      <c r="K568">
        <f t="shared" si="0"/>
        <v>2.0445861105213048</v>
      </c>
      <c r="L568" s="1">
        <f t="shared" si="0"/>
        <v>9.9505452900046407</v>
      </c>
      <c r="M568">
        <f t="shared" si="0"/>
        <v>0.11435795107013291</v>
      </c>
      <c r="N568">
        <f t="shared" si="0"/>
        <v>0.25133601077715451</v>
      </c>
      <c r="O568">
        <f t="shared" si="0"/>
        <v>0.21508511317226997</v>
      </c>
      <c r="P568">
        <f t="shared" si="0"/>
        <v>0.55275738703663002</v>
      </c>
      <c r="Q568">
        <f t="shared" si="0"/>
        <v>1.2622332907645806</v>
      </c>
      <c r="R568">
        <f t="shared" si="0"/>
        <v>3.2498693949073783</v>
      </c>
      <c r="S568">
        <f t="shared" si="0"/>
        <v>3.2871542824211524</v>
      </c>
      <c r="T568">
        <f t="shared" si="0"/>
        <v>0.38280734509838954</v>
      </c>
      <c r="U568">
        <f t="shared" si="0"/>
        <v>3.7594242084636984</v>
      </c>
      <c r="V568" s="1">
        <f t="shared" si="0"/>
        <v>13.07502498371143</v>
      </c>
      <c r="W568">
        <f t="shared" si="0"/>
        <v>4.099706719237961E-2</v>
      </c>
      <c r="X568">
        <f t="shared" si="0"/>
        <v>0.11237369284121002</v>
      </c>
      <c r="Y568">
        <f t="shared" si="0"/>
        <v>0.23485697870273015</v>
      </c>
      <c r="Z568">
        <f t="shared" si="0"/>
        <v>0.2011123577922902</v>
      </c>
      <c r="AA568">
        <f t="shared" si="0"/>
        <v>0.54828308566198203</v>
      </c>
      <c r="AB568">
        <f t="shared" si="0"/>
        <v>2.5308345233833975</v>
      </c>
      <c r="AC568">
        <f t="shared" si="0"/>
        <v>4.2886480169162713</v>
      </c>
      <c r="AD568">
        <f t="shared" si="0"/>
        <v>0.65617685093571865</v>
      </c>
      <c r="AE568">
        <f t="shared" si="0"/>
        <v>5.7510851291135676</v>
      </c>
      <c r="AF568" s="1">
        <f t="shared" si="0"/>
        <v>14.364367702539582</v>
      </c>
      <c r="AG568">
        <f t="shared" si="0"/>
        <v>37.389937976255624</v>
      </c>
    </row>
    <row r="569" spans="1:38" x14ac:dyDescent="0.25">
      <c r="B569" s="16"/>
    </row>
    <row r="570" spans="1:38" x14ac:dyDescent="0.25">
      <c r="B570" s="2"/>
      <c r="C570" s="9"/>
    </row>
    <row r="571" spans="1:38" x14ac:dyDescent="0.25">
      <c r="B571" s="2"/>
    </row>
    <row r="572" spans="1:38" x14ac:dyDescent="0.25">
      <c r="B572" s="2"/>
    </row>
    <row r="573" spans="1:38" x14ac:dyDescent="0.25">
      <c r="B573" s="2"/>
    </row>
    <row r="574" spans="1:38" x14ac:dyDescent="0.25">
      <c r="B574" s="2"/>
    </row>
    <row r="575" spans="1:38" x14ac:dyDescent="0.25">
      <c r="B575" s="2"/>
    </row>
    <row r="576" spans="1:38"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sheetData>
  <sortState ref="AN20:AO102">
    <sortCondition ref="AN20:AN102"/>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Onshore Power</vt:lpstr>
      <vt:lpstr>Onshore Energy</vt:lpstr>
      <vt:lpstr>Offshore Power</vt:lpstr>
      <vt:lpstr>Offshore Energy</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Patrick</cp:lastModifiedBy>
  <dcterms:created xsi:type="dcterms:W3CDTF">2013-05-01T21:56:14Z</dcterms:created>
  <dcterms:modified xsi:type="dcterms:W3CDTF">2013-09-06T16:32:25Z</dcterms:modified>
</cp:coreProperties>
</file>