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560" yWindow="180" windowWidth="19320" windowHeight="11700" tabRatio="788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7" r:id="rId8"/>
    <sheet name="Carbon" sheetId="36" r:id="rId9"/>
    <sheet name="Schedules" sheetId="39" r:id="rId10"/>
    <sheet name="LtgSch" sheetId="40" r:id="rId11"/>
    <sheet name="EqpSch" sheetId="41" r:id="rId12"/>
    <sheet name="OccSch" sheetId="42" r:id="rId13"/>
    <sheet name="HeatSch" sheetId="43" r:id="rId14"/>
    <sheet name="CoolSch" sheetId="44" r:id="rId15"/>
  </sheets>
  <definedNames>
    <definedName name="_xlnm._FilterDatabase" localSheetId="2" hidden="1">LocationSummary!$C$40:$C$40</definedName>
  </definedNames>
  <calcPr calcId="125725"/>
</workbook>
</file>

<file path=xl/calcChain.xml><?xml version="1.0" encoding="utf-8"?>
<calcChain xmlns="http://schemas.openxmlformats.org/spreadsheetml/2006/main">
  <c r="J8" i="10"/>
  <c r="H8"/>
  <c r="G8"/>
  <c r="E8"/>
  <c r="D8"/>
</calcChain>
</file>

<file path=xl/sharedStrings.xml><?xml version="1.0" encoding="utf-8"?>
<sst xmlns="http://schemas.openxmlformats.org/spreadsheetml/2006/main" count="891" uniqueCount="474">
  <si>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</si>
  <si>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</si>
  <si>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</si>
  <si>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</si>
  <si>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</si>
  <si>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</si>
  <si>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</si>
  <si>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</si>
  <si>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</si>
  <si>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</si>
  <si>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</si>
  <si>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</si>
  <si>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</si>
  <si>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</si>
  <si>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</si>
  <si>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</si>
  <si>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</si>
  <si>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</si>
  <si>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</si>
  <si>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</si>
  <si>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</si>
  <si>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</si>
  <si>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</si>
  <si>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</si>
  <si>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</si>
  <si>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</si>
  <si>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</si>
  <si>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</si>
  <si>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</si>
  <si>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</si>
  <si>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</si>
  <si>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</si>
  <si>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</si>
  <si>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</si>
  <si>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</si>
  <si>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</si>
  <si>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</si>
  <si>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</si>
  <si>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</si>
  <si>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</si>
  <si>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</si>
  <si>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</si>
  <si>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</si>
  <si>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</si>
  <si>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</si>
  <si>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</si>
  <si>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</si>
  <si>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</si>
  <si>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</si>
  <si>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</si>
  <si>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</si>
  <si>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</si>
  <si>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</si>
  <si>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</si>
  <si>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</si>
  <si>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</si>
  <si>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</si>
  <si>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</si>
  <si>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</si>
  <si>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</si>
  <si>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</si>
  <si>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</si>
  <si>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</si>
  <si>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</si>
  <si>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</si>
  <si>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</si>
  <si>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</si>
  <si>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</si>
  <si>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</si>
  <si>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</si>
  <si>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</si>
  <si>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</si>
  <si>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</si>
  <si>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</si>
  <si>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</si>
  <si>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</si>
  <si>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</si>
  <si>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</si>
  <si>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</si>
  <si>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</si>
  <si>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</si>
  <si>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</si>
  <si>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</si>
  <si>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</si>
  <si>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</si>
  <si>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</si>
  <si>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</si>
  <si>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</si>
  <si>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</si>
  <si>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</si>
  <si>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</si>
  <si>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</si>
  <si>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</si>
  <si>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</si>
  <si>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</si>
  <si>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</si>
  <si>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</si>
  <si>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</si>
  <si>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</si>
  <si>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</si>
  <si>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</si>
  <si>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</si>
  <si>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</si>
  <si>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</si>
  <si>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</si>
  <si>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</si>
  <si>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</si>
  <si>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</si>
  <si>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</si>
  <si>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</si>
  <si>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</si>
  <si>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</si>
  <si>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</si>
  <si>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</si>
  <si>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</si>
  <si>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</si>
  <si>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</si>
  <si>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</si>
  <si>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</si>
  <si>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</si>
  <si>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</si>
  <si>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</si>
  <si>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</si>
  <si>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</si>
  <si>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</si>
  <si>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</si>
  <si>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</si>
  <si>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</si>
  <si>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</si>
  <si>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</si>
  <si>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</si>
  <si>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</si>
  <si>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</si>
  <si>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</si>
  <si>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ACTIVITY_SCH</t>
  </si>
  <si>
    <t>Sat, WinterDesign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</si>
  <si>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</si>
  <si>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</si>
  <si>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</si>
  <si>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</si>
  <si>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</si>
  <si>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</si>
  <si>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</si>
  <si>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</si>
  <si>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</si>
  <si>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</si>
  <si>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</si>
  <si>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</si>
  <si>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</si>
  <si>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</si>
  <si>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</si>
  <si>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</si>
  <si>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</si>
  <si>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</si>
  <si>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</si>
  <si>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</si>
  <si>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</si>
  <si>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</si>
  <si>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</si>
  <si>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</si>
  <si>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</si>
  <si>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</si>
  <si>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</si>
  <si>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</si>
  <si>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</si>
  <si>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</si>
  <si>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</si>
  <si>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</si>
  <si>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</si>
  <si>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</si>
  <si>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</si>
  <si>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</si>
  <si>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</si>
  <si>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</si>
  <si>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</si>
  <si>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</si>
  <si>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</si>
  <si>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</si>
  <si>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</si>
  <si>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</si>
  <si>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Retail</t>
  </si>
  <si>
    <t>[3] ASHRAE Standard 62-1999 Table 6-1, Atlanta, GA:  American Society of Heating, Refrigerating and Air-Conditioning Engineers.</t>
  </si>
  <si>
    <t>4 in slab-on-grade</t>
  </si>
  <si>
    <t>Back, CoreRetail, FrontRetail, PointofSale, FrontEntry</t>
  </si>
  <si>
    <t>Mass wall</t>
  </si>
  <si>
    <t>Back_Space</t>
  </si>
  <si>
    <t>Core_Retail</t>
  </si>
  <si>
    <t>Point_of_Sale</t>
  </si>
  <si>
    <t>Front_Retail</t>
  </si>
  <si>
    <t>Front_Entry</t>
  </si>
  <si>
    <t>DOE Commercial Building Benchmark - Retail</t>
  </si>
  <si>
    <t>Exhaust (L/s)</t>
  </si>
  <si>
    <t>Ventilation Total (L/s)</t>
  </si>
  <si>
    <t>Ventilation (L/s/Person)</t>
  </si>
  <si>
    <t>SWH (L/h)</t>
  </si>
  <si>
    <t>Floor-to-Ceiling Height (m)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</si>
  <si>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</si>
  <si>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</si>
  <si>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</si>
  <si>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</si>
  <si>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</si>
  <si>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</si>
  <si>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</si>
  <si>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</si>
  <si>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</si>
  <si>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</si>
  <si>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</si>
  <si>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</si>
  <si>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</si>
  <si>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</si>
  <si>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t>Water Consumption (L )</t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</si>
  <si>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</si>
  <si>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Floor to Ceiling Height (m)</t>
  </si>
  <si>
    <t>15 cm wood</t>
  </si>
  <si>
    <t>n/a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</si>
  <si>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</si>
  <si>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Total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</si>
  <si>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</si>
  <si>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</si>
  <si>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</si>
  <si>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</si>
  <si>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($/kWh)</t>
  </si>
  <si>
    <t>Air Conditioning (kW)</t>
  </si>
  <si>
    <t>Electricity (kWh)</t>
  </si>
  <si>
    <t>Gas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</si>
  <si>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</si>
  <si>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Purchased Cooling (MJ)</t>
  </si>
  <si>
    <t>Purchased Heating (MJ)</t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</si>
  <si>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</si>
  <si>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</si>
  <si>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Building (MJ)</t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</si>
  <si>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</si>
  <si>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Heating (kW)</t>
  </si>
  <si>
    <t>Average Annual Rate ($/MJ)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</si>
  <si>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</si>
  <si>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South</t>
  </si>
  <si>
    <t>East</t>
  </si>
  <si>
    <t>North</t>
  </si>
  <si>
    <t>West</t>
  </si>
  <si>
    <r>
      <t xml:space="preserve">Window </t>
    </r>
    <r>
      <rPr>
        <sz val="10"/>
        <color indexed="8"/>
        <rFont val="Arial"/>
        <family val="2"/>
      </rPr>
      <t>Dimensions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</si>
  <si>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</si>
  <si>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</si>
  <si>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FRONT_ENTRY_COOLING</t>
  </si>
  <si>
    <t>May</t>
  </si>
  <si>
    <r>
      <t>Water Environmental Factors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</si>
  <si>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</si>
  <si>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</si>
  <si>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</si>
  <si>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</si>
  <si>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</si>
  <si>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</si>
  <si>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</si>
  <si>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</si>
  <si>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</si>
  <si>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</si>
  <si>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</si>
  <si>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</si>
  <si>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</si>
  <si>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</si>
  <si>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</si>
  <si>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</si>
  <si>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</si>
  <si>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</si>
  <si>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</si>
  <si>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</si>
  <si>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</si>
  <si>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</si>
  <si>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</si>
  <si>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</si>
  <si>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</si>
  <si>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</si>
  <si>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</si>
  <si>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t>PSZ-AC:1_UNITARY_PACKAGE_COOLCOIL</t>
  </si>
  <si>
    <t>PSZ-AC:2_UNITARY_PACKAGE_COOLCOIL</t>
  </si>
  <si>
    <t>PSZ-AC:3_UNITARY_PACKAGE_COOLCOIL</t>
  </si>
  <si>
    <t>PSZ-AC:4_UNITARY_PACKAGE_COOLCOIL</t>
  </si>
  <si>
    <t>FRONT_ENTRY UNIT HEATER COIL</t>
  </si>
  <si>
    <t>PSZ-AC:1_UNITARY_PACKAGE_HEATCOIL</t>
  </si>
  <si>
    <t>PSZ-AC:2_UNITARY_PACKAGE_HEATCOIL</t>
  </si>
  <si>
    <t>PSZ-AC:3_UNITARY_PACKAGE_HEATCOIL</t>
  </si>
  <si>
    <t>PSZ-AC:4_UNITARY_PACKAGE_HEATCOIL</t>
  </si>
  <si>
    <t>FRONT_ENTRY UNIT HEATERFAN</t>
  </si>
  <si>
    <t>PSZ-AC:1_UNITARY_PACKAGE_FAN</t>
  </si>
  <si>
    <t>PSZ-AC:2_UNITARY_PACKAGE_FAN</t>
  </si>
  <si>
    <t>PSZ-AC:3_UNITARY_PACKAGE_FAN</t>
  </si>
  <si>
    <t>PSZ-AC:4_UNITARY_PACKAGE_FAN</t>
  </si>
  <si>
    <t>25-FEB-13:00</t>
  </si>
  <si>
    <t>01-APR-15:00</t>
  </si>
  <si>
    <t>24-MAY-14:00</t>
  </si>
  <si>
    <t>13-JUL-14:00</t>
  </si>
  <si>
    <t>06-OCT-15:00</t>
  </si>
  <si>
    <t>Other</t>
  </si>
  <si>
    <t>29-APR-14:00</t>
  </si>
  <si>
    <t>13-JUN-14:00</t>
  </si>
  <si>
    <t>28-FEB-16:00</t>
  </si>
  <si>
    <t>17-MAR-15:00</t>
  </si>
  <si>
    <t>01-APR-16:00</t>
  </si>
  <si>
    <t>01-AUG-16:00</t>
  </si>
  <si>
    <t>09-SEP-15:00</t>
  </si>
  <si>
    <t>28-MAR-15:00</t>
  </si>
  <si>
    <t>17-AUG-14:00</t>
  </si>
  <si>
    <t>12-OCT-15:00</t>
  </si>
  <si>
    <t>26-JAN-13:00</t>
  </si>
  <si>
    <t>11-APR-15:00</t>
  </si>
  <si>
    <t>30-JUN-14:00</t>
  </si>
  <si>
    <t>19-DEC-12:00</t>
  </si>
  <si>
    <t>31-MAR-15:00</t>
  </si>
  <si>
    <t>21-APR-15:00</t>
  </si>
  <si>
    <t>31-MAY-15:00</t>
  </si>
  <si>
    <t>27-JUN-15:00</t>
  </si>
  <si>
    <t>04-AUG-15:00</t>
  </si>
  <si>
    <t>01-SEP-14:00</t>
  </si>
  <si>
    <t>04-JAN-17:00</t>
  </si>
  <si>
    <t>01-MAR-17:00</t>
  </si>
  <si>
    <t>16-JUN-14:00</t>
  </si>
  <si>
    <t>15-AUG-11:00</t>
  </si>
  <si>
    <t>28-SEP-14:00</t>
  </si>
  <si>
    <t>13-OCT-15:00</t>
  </si>
  <si>
    <t>09-MAR-15:00</t>
  </si>
  <si>
    <t>04-APR-15:00</t>
  </si>
  <si>
    <t>30-JUN-15:00</t>
  </si>
  <si>
    <t>25-JUL-12:00</t>
  </si>
  <si>
    <t>20-OCT-15:00</t>
  </si>
  <si>
    <t>12-JAN-17:00</t>
  </si>
  <si>
    <t>02-MAR-17:00</t>
  </si>
  <si>
    <t>28-DEC-17:00</t>
  </si>
  <si>
    <t>11-FEB-17:00</t>
  </si>
  <si>
    <t>05-MAY-15:00</t>
  </si>
  <si>
    <t>28-JUN-14:00</t>
  </si>
  <si>
    <t>26-JAN-17:00</t>
  </si>
  <si>
    <t>01-FEB-17:00</t>
  </si>
  <si>
    <t>07-APR-14:00</t>
  </si>
  <si>
    <t>08-JUN-12:00</t>
  </si>
  <si>
    <t>14-DEC-17:00</t>
  </si>
  <si>
    <t>15-FEB-17:00</t>
  </si>
  <si>
    <t>25-APR-14:00</t>
  </si>
  <si>
    <t>23-MAY-15:00</t>
  </si>
  <si>
    <t>30-AUG-13:00</t>
  </si>
  <si>
    <t>02-SEP-14:00</t>
  </si>
  <si>
    <t>05-OCT-14:00</t>
  </si>
  <si>
    <t>27-MAY-14:00</t>
  </si>
  <si>
    <t>29-JUN-14:00</t>
  </si>
  <si>
    <t>15-JUL-14:00</t>
  </si>
  <si>
    <t>14-SEP-14:00</t>
  </si>
  <si>
    <t>07-OCT-14:00</t>
  </si>
  <si>
    <t>06-JAN-17:00</t>
  </si>
  <si>
    <t>16-MAY-16:00</t>
  </si>
  <si>
    <t>21-JUL-16:00</t>
  </si>
  <si>
    <t>09-AUG-16:00</t>
  </si>
  <si>
    <t>14-JUN-14:00</t>
  </si>
  <si>
    <t>08-JUL-15:00</t>
  </si>
  <si>
    <t>12-AUG-14:00</t>
  </si>
  <si>
    <t>07-SEP-14:00</t>
  </si>
  <si>
    <t>Source Energy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</si>
  <si>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</si>
  <si>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Source Energy (GJ)</t>
  </si>
  <si>
    <t>3B-CA</t>
  </si>
  <si>
    <t>16-NOV-17:00</t>
  </si>
  <si>
    <t>23-FEB-17:00</t>
  </si>
  <si>
    <t>31-JAN-17:00</t>
  </si>
  <si>
    <t>13-DEC-17:00</t>
  </si>
  <si>
    <t>03-FEB-17:00</t>
  </si>
  <si>
    <t>05-JAN-17:00</t>
  </si>
  <si>
    <t>29-NOV-17:00</t>
  </si>
  <si>
    <t>10-NOV-16:40</t>
  </si>
  <si>
    <t>04-APR-08:09</t>
  </si>
  <si>
    <t>27-OCT-08:09</t>
  </si>
  <si>
    <t>29-DEC-09:09</t>
  </si>
  <si>
    <t>13-MAR-14:00</t>
  </si>
  <si>
    <t>21-AUG-14:00</t>
  </si>
  <si>
    <t>11-SEP-14:00</t>
  </si>
  <si>
    <t>25-MAR-16:00</t>
  </si>
  <si>
    <t>15-APR-15:00</t>
  </si>
  <si>
    <t>19-JUN-14:00</t>
  </si>
  <si>
    <t>11-SEP-13:00</t>
  </si>
  <si>
    <t>13-FEB-11:00</t>
  </si>
  <si>
    <t>03-JUL-12:00</t>
  </si>
  <si>
    <t>13-OCT-14:00</t>
  </si>
  <si>
    <t>31-JUL-14:00</t>
  </si>
  <si>
    <t>24-JUL-14:00</t>
  </si>
  <si>
    <t>07-AUG-14:00</t>
  </si>
  <si>
    <t>30-MAY-15:00</t>
  </si>
  <si>
    <t>11-DEC-17:00</t>
  </si>
  <si>
    <t>27-NOV-17:00</t>
  </si>
  <si>
    <t>30-DEC-17:00</t>
  </si>
  <si>
    <t>24-NOV-17:00</t>
  </si>
  <si>
    <t>03-FEB-09:09</t>
  </si>
  <si>
    <t>10-APR-08:09</t>
  </si>
  <si>
    <t>02-NOV-08:09</t>
  </si>
  <si>
    <t>Building Summary Retail post-1980 construction</t>
  </si>
  <si>
    <t>18-FEB-15:00</t>
  </si>
  <si>
    <t>31-MAR-14:09</t>
  </si>
  <si>
    <t>08-AUG-12:00</t>
  </si>
  <si>
    <t>17-MAY-13:00</t>
  </si>
  <si>
    <t>27-DEC-17:00</t>
  </si>
  <si>
    <t>17-JAN-17:00</t>
  </si>
  <si>
    <t>30-JUN-16:00</t>
  </si>
  <si>
    <t>22-APR-13:00</t>
  </si>
  <si>
    <t>29-JUN-14:09</t>
  </si>
  <si>
    <t>27-SEP-15:00</t>
  </si>
  <si>
    <t>30-MAR-16:00</t>
  </si>
  <si>
    <t>28-JUN-13:00</t>
  </si>
  <si>
    <t>06-OCT-16:00</t>
  </si>
  <si>
    <t>09-JAN-17:00</t>
  </si>
  <si>
    <t>20-JUN-16:00</t>
  </si>
  <si>
    <t>29-JUL-16:00</t>
  </si>
  <si>
    <t>15-AUG-16:00</t>
  </si>
  <si>
    <t>23-FEB-15:00</t>
  </si>
  <si>
    <t>18-JUL-12:00</t>
  </si>
  <si>
    <t>20-NOV-12:00</t>
  </si>
  <si>
    <t>03-OCT-15:00</t>
  </si>
  <si>
    <t>25-AUG-16:00</t>
  </si>
  <si>
    <t>01-SEP-16:00</t>
  </si>
  <si>
    <t>06-MAR-17:00</t>
  </si>
  <si>
    <t>Built-up flat roof, insulation entirely above deck</t>
  </si>
  <si>
    <t>[2] ASHRAE Standard 90.1-1989, Atlanta, GA:  American Society of Heating, Refrigerating and Air-Conditioning Engineers.</t>
  </si>
  <si>
    <t>Retail Reference Building post-1980 construction</t>
  </si>
  <si>
    <t>See Reference Buildings Technical Report</t>
  </si>
  <si>
    <t>[4] DOE Commercial Reference Buildings Report</t>
  </si>
  <si>
    <t>Water-Side Heat Recovery</t>
  </si>
  <si>
    <t>Air to Air Heat Recovery for Cooling</t>
  </si>
  <si>
    <t>Air to Air Heat Recovery for Heating</t>
  </si>
  <si>
    <t>High-Temperature Geothermal*</t>
  </si>
  <si>
    <t>DifferentialDryBulb</t>
  </si>
  <si>
    <t>10-JUL-14:00</t>
  </si>
  <si>
    <t>INFIL_FRONT_SCH</t>
  </si>
  <si>
    <t>SummerDesign, WinterDesign</t>
  </si>
  <si>
    <t>Sun, Hol, Other</t>
  </si>
  <si>
    <t>15-DEC-17:30</t>
  </si>
  <si>
    <t>08-FEB-17:10</t>
  </si>
  <si>
    <t>05-DEC-16:30</t>
  </si>
  <si>
    <t>15-FEB-17:49</t>
  </si>
  <si>
    <t>14-FEB-17:49</t>
  </si>
  <si>
    <t>30-OCT-16:00</t>
  </si>
  <si>
    <t>07-OCT-15:00</t>
  </si>
  <si>
    <t>26-MAY-14:00</t>
  </si>
  <si>
    <t>19-OCT-10:00</t>
  </si>
  <si>
    <t>10-JAN-17:00</t>
  </si>
  <si>
    <t>24-JUL-15:00</t>
  </si>
  <si>
    <t>08-SEP-14:00</t>
  </si>
  <si>
    <t>17-NOV-17:00</t>
  </si>
  <si>
    <t>03-APR-08:09</t>
  </si>
  <si>
    <t>28-JAN-17:00</t>
  </si>
  <si>
    <t>02-OCT-16:00</t>
  </si>
  <si>
    <t>09-DEC-17:19</t>
  </si>
  <si>
    <t>16-DEC-17:00</t>
  </si>
  <si>
    <t>15-MAY-14:00</t>
  </si>
  <si>
    <t>23-SEP-13:00</t>
  </si>
  <si>
    <t>31-OCT-16:49</t>
  </si>
  <si>
    <t>17-JUL-15:00</t>
  </si>
  <si>
    <t>23-JAN-17:00</t>
  </si>
  <si>
    <t>07-NOV-17:40</t>
  </si>
  <si>
    <t>20-JAN-17:49</t>
  </si>
  <si>
    <t>29-APR-14:39</t>
  </si>
  <si>
    <t>31-AUG-15:00</t>
  </si>
  <si>
    <t>16-SEP-14:00</t>
  </si>
  <si>
    <t>02-DEC-17:19</t>
  </si>
  <si>
    <t>27-MAY-16:00</t>
  </si>
  <si>
    <t>28-JUN-16:00</t>
  </si>
  <si>
    <t>11-JUL-15:00</t>
  </si>
  <si>
    <t>13-NOV-17:30</t>
  </si>
  <si>
    <t>03-JUL-15:00</t>
  </si>
  <si>
    <t>22-NOV-17:30</t>
  </si>
  <si>
    <t>30-MAY-12:00</t>
  </si>
  <si>
    <t>04-JAN-17:49</t>
  </si>
  <si>
    <t>14-NOV-16:00</t>
  </si>
  <si>
    <t>04-NOV-16:00</t>
  </si>
  <si>
    <t>01-AUG-14:00</t>
  </si>
  <si>
    <t>08-NOV-17:10</t>
  </si>
  <si>
    <t>02-SEP-15:00</t>
  </si>
  <si>
    <t>03-MAR-17:00</t>
  </si>
  <si>
    <t>02-NOV-16:49</t>
  </si>
  <si>
    <t>08-MAR-17:00</t>
  </si>
  <si>
    <t>13-JAN-09:09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</si>
</sst>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"/>
    <numFmt numFmtId="166" formatCode="#,##0.000"/>
    <numFmt numFmtId="167" formatCode="#,##0.0000"/>
    <numFmt numFmtId="168" formatCode="#,##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name val="Arial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3"/>
    <xf numFmtId="3" fontId="2" fillId="0" borderId="0" xfId="3" applyNumberFormat="1"/>
    <xf numFmtId="2" fontId="2" fillId="0" borderId="0" xfId="3" applyNumberFormat="1"/>
    <xf numFmtId="164" fontId="2" fillId="0" borderId="0" xfId="3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3" applyFont="1" applyFill="1" applyBorder="1" applyAlignment="1">
      <alignment wrapText="1"/>
    </xf>
    <xf numFmtId="2" fontId="9" fillId="2" borderId="0" xfId="3" applyNumberFormat="1" applyFont="1" applyFill="1" applyBorder="1" applyAlignment="1">
      <alignment horizontal="center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6" fillId="0" borderId="0" xfId="2" applyFont="1"/>
    <xf numFmtId="1" fontId="16" fillId="0" borderId="0" xfId="2" applyNumberFormat="1" applyFont="1"/>
    <xf numFmtId="3" fontId="15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0" fontId="2" fillId="0" borderId="0" xfId="3" applyFont="1" applyBorder="1"/>
    <xf numFmtId="2" fontId="9" fillId="2" borderId="0" xfId="3" applyNumberFormat="1" applyFont="1" applyFill="1" applyAlignment="1">
      <alignment horizontal="center" wrapText="1"/>
    </xf>
    <xf numFmtId="4" fontId="6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vertical="top" wrapText="1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4" fontId="17" fillId="3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horizontal="center" vertical="top" wrapText="1"/>
    </xf>
    <xf numFmtId="4" fontId="17" fillId="3" borderId="0" xfId="0" applyNumberFormat="1" applyFont="1" applyFill="1" applyAlignment="1">
      <alignment horizontal="left" vertical="center"/>
    </xf>
    <xf numFmtId="4" fontId="4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 wrapText="1"/>
    </xf>
    <xf numFmtId="4" fontId="4" fillId="0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center" vertical="top"/>
    </xf>
    <xf numFmtId="0" fontId="5" fillId="2" borderId="0" xfId="0" applyFont="1" applyFill="1" applyAlignment="1">
      <alignment horizontal="left" vertical="top" wrapText="1" indent="2"/>
    </xf>
    <xf numFmtId="0" fontId="5" fillId="3" borderId="0" xfId="0" applyFont="1" applyFill="1" applyAlignment="1">
      <alignment horizontal="left" vertical="top" wrapText="1" indent="2"/>
    </xf>
    <xf numFmtId="166" fontId="5" fillId="0" borderId="0" xfId="0" applyNumberFormat="1" applyFont="1" applyAlignment="1">
      <alignment vertical="top" wrapText="1"/>
    </xf>
    <xf numFmtId="165" fontId="15" fillId="0" borderId="0" xfId="0" applyNumberFormat="1" applyFont="1" applyAlignment="1">
      <alignment vertical="top" wrapText="1"/>
    </xf>
    <xf numFmtId="11" fontId="5" fillId="0" borderId="0" xfId="0" applyNumberFormat="1" applyFont="1" applyAlignment="1">
      <alignment vertical="top" wrapText="1"/>
    </xf>
    <xf numFmtId="164" fontId="16" fillId="0" borderId="0" xfId="2" applyNumberFormat="1" applyFont="1"/>
    <xf numFmtId="4" fontId="17" fillId="3" borderId="0" xfId="0" applyNumberFormat="1" applyFont="1" applyFill="1" applyAlignment="1">
      <alignment horizontal="left" vertical="top" wrapText="1"/>
    </xf>
    <xf numFmtId="4" fontId="17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left" vertical="top" wrapText="1"/>
    </xf>
    <xf numFmtId="167" fontId="17" fillId="0" borderId="0" xfId="0" applyNumberFormat="1" applyFont="1" applyAlignment="1">
      <alignment horizontal="center" vertical="top" wrapText="1"/>
    </xf>
    <xf numFmtId="2" fontId="17" fillId="3" borderId="0" xfId="0" applyNumberFormat="1" applyFont="1" applyFill="1" applyAlignment="1">
      <alignment horizontal="left" vertical="top" wrapText="1"/>
    </xf>
    <xf numFmtId="2" fontId="17" fillId="0" borderId="0" xfId="0" applyNumberFormat="1" applyFont="1" applyAlignment="1">
      <alignment horizontal="center" vertical="top" wrapText="1"/>
    </xf>
    <xf numFmtId="168" fontId="17" fillId="0" borderId="0" xfId="0" applyNumberFormat="1" applyFont="1" applyFill="1" applyAlignment="1">
      <alignment horizontal="center" vertical="top" wrapText="1"/>
    </xf>
    <xf numFmtId="3" fontId="17" fillId="0" borderId="0" xfId="0" applyNumberFormat="1" applyFont="1" applyFill="1" applyAlignment="1">
      <alignment horizontal="center" vertical="top" wrapText="1"/>
    </xf>
    <xf numFmtId="0" fontId="17" fillId="3" borderId="0" xfId="0" applyFont="1" applyFill="1" applyAlignment="1">
      <alignment horizontal="left" vertical="top"/>
    </xf>
    <xf numFmtId="0" fontId="17" fillId="0" borderId="0" xfId="0" applyFont="1" applyAlignment="1">
      <alignment vertical="top" wrapText="1"/>
    </xf>
    <xf numFmtId="3" fontId="17" fillId="0" borderId="0" xfId="0" applyNumberFormat="1" applyFont="1" applyAlignment="1">
      <alignment horizontal="center" vertical="top" wrapText="1"/>
    </xf>
    <xf numFmtId="2" fontId="17" fillId="0" borderId="0" xfId="4" applyNumberFormat="1" applyFont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1" fillId="0" borderId="0" xfId="5" applyNumberFormat="1" applyFont="1" applyBorder="1" applyAlignment="1">
      <alignment horizontal="center"/>
    </xf>
    <xf numFmtId="164" fontId="21" fillId="0" borderId="0" xfId="5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7" fillId="0" borderId="0" xfId="0" applyFont="1" applyAlignment="1">
      <alignment horizontal="center" vertical="top" wrapText="1"/>
    </xf>
    <xf numFmtId="1" fontId="2" fillId="0" borderId="0" xfId="3" applyNumberFormat="1"/>
    <xf numFmtId="0" fontId="1" fillId="0" borderId="0" xfId="0" applyFont="1" applyAlignment="1">
      <alignment vertical="top"/>
    </xf>
    <xf numFmtId="0" fontId="22" fillId="0" borderId="0" xfId="0" applyFont="1"/>
    <xf numFmtId="4" fontId="4" fillId="2" borderId="0" xfId="0" applyNumberFormat="1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11">
    <cellStyle name="Normal" xfId="0" builtinId="0"/>
    <cellStyle name="Normal 2" xfId="5"/>
    <cellStyle name="Normal 2 2" xfId="6"/>
    <cellStyle name="Normal 2 3" xfId="7"/>
    <cellStyle name="Normal 2 4" xfId="8"/>
    <cellStyle name="Normal 3" xfId="4"/>
    <cellStyle name="Normal 3 2" xfId="9"/>
    <cellStyle name="Normal 4" xfId="10"/>
    <cellStyle name="Normal_Loads-IP_New_SC" xfId="1"/>
    <cellStyle name="Normal_Schedules_Trans" xfId="2"/>
    <cellStyle name="Normal_ZoneSummary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3636699963009"/>
          <c:y val="4.6764545948885294E-2"/>
          <c:w val="0.847946725860155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LocationSummary!$B$73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LocationSummary!$C$73:$R$73</c:f>
              <c:numCache>
                <c:formatCode>#,##0.00</c:formatCode>
                <c:ptCount val="16"/>
                <c:pt idx="0">
                  <c:v>13.888888888888889</c:v>
                </c:pt>
                <c:pt idx="1">
                  <c:v>447.22222222222223</c:v>
                </c:pt>
                <c:pt idx="2">
                  <c:v>238.88888888888889</c:v>
                </c:pt>
                <c:pt idx="3">
                  <c:v>830.55555555555554</c:v>
                </c:pt>
                <c:pt idx="4">
                  <c:v>208.33333333333334</c:v>
                </c:pt>
                <c:pt idx="5">
                  <c:v>386.11111111111109</c:v>
                </c:pt>
                <c:pt idx="6">
                  <c:v>675</c:v>
                </c:pt>
                <c:pt idx="7">
                  <c:v>1194.4444444444443</c:v>
                </c:pt>
                <c:pt idx="8">
                  <c:v>783.33333333333337</c:v>
                </c:pt>
                <c:pt idx="9">
                  <c:v>1358.3333333333333</c:v>
                </c:pt>
                <c:pt idx="10">
                  <c:v>1727.7777777777778</c:v>
                </c:pt>
                <c:pt idx="11">
                  <c:v>1238.8888888888889</c:v>
                </c:pt>
                <c:pt idx="12">
                  <c:v>2077.7777777777778</c:v>
                </c:pt>
                <c:pt idx="13">
                  <c:v>1872.2222222222222</c:v>
                </c:pt>
                <c:pt idx="14">
                  <c:v>2511.1111111111113</c:v>
                </c:pt>
                <c:pt idx="15">
                  <c:v>4666.666666666667</c:v>
                </c:pt>
              </c:numCache>
            </c:numRef>
          </c:val>
        </c:ser>
        <c:ser>
          <c:idx val="4"/>
          <c:order val="1"/>
          <c:tx>
            <c:strRef>
              <c:f>LocationSummary!$B$74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LocationSummary!$C$74:$R$74</c:f>
              <c:numCache>
                <c:formatCode>#,##0.00</c:formatCode>
                <c:ptCount val="16"/>
                <c:pt idx="0">
                  <c:v>166186.11111111112</c:v>
                </c:pt>
                <c:pt idx="1">
                  <c:v>117361.11111111111</c:v>
                </c:pt>
                <c:pt idx="2">
                  <c:v>124455.55555555556</c:v>
                </c:pt>
                <c:pt idx="3">
                  <c:v>66413.888888888891</c:v>
                </c:pt>
                <c:pt idx="4">
                  <c:v>24177.777777777777</c:v>
                </c:pt>
                <c:pt idx="5">
                  <c:v>83600</c:v>
                </c:pt>
                <c:pt idx="6">
                  <c:v>5069.4444444444443</c:v>
                </c:pt>
                <c:pt idx="7">
                  <c:v>44902.777777777781</c:v>
                </c:pt>
                <c:pt idx="8">
                  <c:v>38427.777777777781</c:v>
                </c:pt>
                <c:pt idx="9">
                  <c:v>6522.2222222222226</c:v>
                </c:pt>
                <c:pt idx="10">
                  <c:v>31747.222222222223</c:v>
                </c:pt>
                <c:pt idx="11">
                  <c:v>23497.222222222223</c:v>
                </c:pt>
                <c:pt idx="12">
                  <c:v>27041.666666666668</c:v>
                </c:pt>
                <c:pt idx="13">
                  <c:v>14111.111111111111</c:v>
                </c:pt>
                <c:pt idx="14">
                  <c:v>8552.7777777777774</c:v>
                </c:pt>
                <c:pt idx="15">
                  <c:v>3433.3333333333335</c:v>
                </c:pt>
              </c:numCache>
            </c:numRef>
          </c:val>
        </c:ser>
        <c:ser>
          <c:idx val="6"/>
          <c:order val="2"/>
          <c:tx>
            <c:strRef>
              <c:f>LocationSummary!$B$75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LocationSummary!$C$75:$R$75</c:f>
              <c:numCache>
                <c:formatCode>#,##0.00</c:formatCode>
                <c:ptCount val="16"/>
                <c:pt idx="0">
                  <c:v>269744.44444444444</c:v>
                </c:pt>
                <c:pt idx="1">
                  <c:v>269744.44444444444</c:v>
                </c:pt>
                <c:pt idx="2">
                  <c:v>269744.44444444444</c:v>
                </c:pt>
                <c:pt idx="3">
                  <c:v>269744.44444444444</c:v>
                </c:pt>
                <c:pt idx="4">
                  <c:v>269744.44444444444</c:v>
                </c:pt>
                <c:pt idx="5">
                  <c:v>269744.44444444444</c:v>
                </c:pt>
                <c:pt idx="6">
                  <c:v>269744.44444444444</c:v>
                </c:pt>
                <c:pt idx="7">
                  <c:v>269744.44444444444</c:v>
                </c:pt>
                <c:pt idx="8">
                  <c:v>269744.44444444444</c:v>
                </c:pt>
                <c:pt idx="9">
                  <c:v>269744.44444444444</c:v>
                </c:pt>
                <c:pt idx="10">
                  <c:v>269744.44444444444</c:v>
                </c:pt>
                <c:pt idx="11">
                  <c:v>269744.44444444444</c:v>
                </c:pt>
                <c:pt idx="12">
                  <c:v>269744.44444444444</c:v>
                </c:pt>
                <c:pt idx="13">
                  <c:v>269744.44444444444</c:v>
                </c:pt>
                <c:pt idx="14">
                  <c:v>269744.44444444444</c:v>
                </c:pt>
                <c:pt idx="15">
                  <c:v>269744.44444444444</c:v>
                </c:pt>
              </c:numCache>
            </c:numRef>
          </c:val>
        </c:ser>
        <c:ser>
          <c:idx val="7"/>
          <c:order val="3"/>
          <c:tx>
            <c:strRef>
              <c:f>LocationSummary!$B$76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LocationSummary!$C$76:$R$76</c:f>
              <c:numCache>
                <c:formatCode>#,##0.00</c:formatCode>
                <c:ptCount val="16"/>
                <c:pt idx="0">
                  <c:v>43688.888888888891</c:v>
                </c:pt>
                <c:pt idx="1">
                  <c:v>43672.222222222219</c:v>
                </c:pt>
                <c:pt idx="2">
                  <c:v>43663.888888888891</c:v>
                </c:pt>
                <c:pt idx="3">
                  <c:v>43655.555555555555</c:v>
                </c:pt>
                <c:pt idx="4">
                  <c:v>43622.222222222219</c:v>
                </c:pt>
                <c:pt idx="5">
                  <c:v>43613.888888888891</c:v>
                </c:pt>
                <c:pt idx="6">
                  <c:v>43636.111111111109</c:v>
                </c:pt>
                <c:pt idx="7">
                  <c:v>43611.111111111109</c:v>
                </c:pt>
                <c:pt idx="8">
                  <c:v>43627.777777777781</c:v>
                </c:pt>
                <c:pt idx="9">
                  <c:v>43538.888888888891</c:v>
                </c:pt>
                <c:pt idx="10">
                  <c:v>43616.666666666664</c:v>
                </c:pt>
                <c:pt idx="11">
                  <c:v>43591.666666666664</c:v>
                </c:pt>
                <c:pt idx="12">
                  <c:v>43588.888888888891</c:v>
                </c:pt>
                <c:pt idx="13">
                  <c:v>43577.777777777781</c:v>
                </c:pt>
                <c:pt idx="14">
                  <c:v>43552.777777777781</c:v>
                </c:pt>
                <c:pt idx="15">
                  <c:v>43286.111111111109</c:v>
                </c:pt>
              </c:numCache>
            </c:numRef>
          </c:val>
        </c:ser>
        <c:ser>
          <c:idx val="3"/>
          <c:order val="4"/>
          <c:tx>
            <c:strRef>
              <c:f>LocationSummary!$B$77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LocationSummary!$C$77:$R$77</c:f>
              <c:numCache>
                <c:formatCode>#,##0.00</c:formatCode>
                <c:ptCount val="16"/>
                <c:pt idx="0">
                  <c:v>55225</c:v>
                </c:pt>
                <c:pt idx="1">
                  <c:v>55225</c:v>
                </c:pt>
                <c:pt idx="2">
                  <c:v>55225</c:v>
                </c:pt>
                <c:pt idx="3">
                  <c:v>55225</c:v>
                </c:pt>
                <c:pt idx="4">
                  <c:v>55225</c:v>
                </c:pt>
                <c:pt idx="5">
                  <c:v>55225</c:v>
                </c:pt>
                <c:pt idx="6">
                  <c:v>55225</c:v>
                </c:pt>
                <c:pt idx="7">
                  <c:v>55225</c:v>
                </c:pt>
                <c:pt idx="8">
                  <c:v>55225</c:v>
                </c:pt>
                <c:pt idx="9">
                  <c:v>55225</c:v>
                </c:pt>
                <c:pt idx="10">
                  <c:v>55225</c:v>
                </c:pt>
                <c:pt idx="11">
                  <c:v>55225</c:v>
                </c:pt>
                <c:pt idx="12">
                  <c:v>55225</c:v>
                </c:pt>
                <c:pt idx="13">
                  <c:v>55225</c:v>
                </c:pt>
                <c:pt idx="14">
                  <c:v>55225</c:v>
                </c:pt>
                <c:pt idx="15">
                  <c:v>55225</c:v>
                </c:pt>
              </c:numCache>
            </c:numRef>
          </c:val>
        </c:ser>
        <c:ser>
          <c:idx val="0"/>
          <c:order val="5"/>
          <c:tx>
            <c:strRef>
              <c:f>LocationSummary!$B$79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LocationSummary!$C$79:$R$79</c:f>
              <c:numCache>
                <c:formatCode>#,##0.00</c:formatCode>
                <c:ptCount val="16"/>
                <c:pt idx="0">
                  <c:v>103811.11111111111</c:v>
                </c:pt>
                <c:pt idx="1">
                  <c:v>105513.88888888889</c:v>
                </c:pt>
                <c:pt idx="2">
                  <c:v>102511.11111111111</c:v>
                </c:pt>
                <c:pt idx="3">
                  <c:v>109561.11111111111</c:v>
                </c:pt>
                <c:pt idx="4">
                  <c:v>96705.555555555562</c:v>
                </c:pt>
                <c:pt idx="5">
                  <c:v>91611.111111111109</c:v>
                </c:pt>
                <c:pt idx="6">
                  <c:v>76916.666666666672</c:v>
                </c:pt>
                <c:pt idx="7">
                  <c:v>96005.555555555562</c:v>
                </c:pt>
                <c:pt idx="8">
                  <c:v>98808.333333333328</c:v>
                </c:pt>
                <c:pt idx="9">
                  <c:v>80286.111111111109</c:v>
                </c:pt>
                <c:pt idx="10">
                  <c:v>110877.77777777778</c:v>
                </c:pt>
                <c:pt idx="11">
                  <c:v>110350</c:v>
                </c:pt>
                <c:pt idx="12">
                  <c:v>141447.22222222222</c:v>
                </c:pt>
                <c:pt idx="13">
                  <c:v>150180.55555555556</c:v>
                </c:pt>
                <c:pt idx="14">
                  <c:v>152383.33333333334</c:v>
                </c:pt>
                <c:pt idx="15">
                  <c:v>196269.44444444444</c:v>
                </c:pt>
              </c:numCache>
            </c:numRef>
          </c:val>
        </c:ser>
        <c:overlap val="100"/>
        <c:axId val="92462080"/>
        <c:axId val="92472064"/>
      </c:barChart>
      <c:catAx>
        <c:axId val="92462080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72064"/>
        <c:crosses val="autoZero"/>
        <c:auto val="1"/>
        <c:lblAlgn val="ctr"/>
        <c:lblOffset val="50"/>
        <c:tickLblSkip val="1"/>
        <c:tickMarkSkip val="1"/>
      </c:catAx>
      <c:valAx>
        <c:axId val="92472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288743882544861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62080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83351831298558"/>
          <c:y val="5.4377379010331767E-2"/>
          <c:w val="0.45911949685534531"/>
          <c:h val="0.171832517672647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6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256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Schedules!$E$34:$AB$34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4511488"/>
        <c:axId val="94513408"/>
      </c:barChart>
      <c:catAx>
        <c:axId val="94511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13408"/>
        <c:crosses val="autoZero"/>
        <c:auto val="1"/>
        <c:lblAlgn val="ctr"/>
        <c:lblOffset val="100"/>
        <c:tickLblSkip val="1"/>
        <c:tickMarkSkip val="1"/>
      </c:catAx>
      <c:valAx>
        <c:axId val="94513408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6015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114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8938216796151"/>
          <c:y val="2.0119630233822728E-2"/>
          <c:w val="0.21864594894561598"/>
          <c:h val="0.1364872213159327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0.11908646003262642"/>
          <c:w val="0.83018867924528361"/>
          <c:h val="0.6704730831973898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LocationSummary!$B$89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11900</c:v>
                </c:pt>
                <c:pt idx="1">
                  <c:v>299380</c:v>
                </c:pt>
                <c:pt idx="2">
                  <c:v>215060</c:v>
                </c:pt>
                <c:pt idx="3">
                  <c:v>646670</c:v>
                </c:pt>
                <c:pt idx="4">
                  <c:v>179720</c:v>
                </c:pt>
                <c:pt idx="5">
                  <c:v>400250</c:v>
                </c:pt>
                <c:pt idx="6">
                  <c:v>581520</c:v>
                </c:pt>
                <c:pt idx="7">
                  <c:v>1115550</c:v>
                </c:pt>
                <c:pt idx="8">
                  <c:v>785150</c:v>
                </c:pt>
                <c:pt idx="9">
                  <c:v>994500</c:v>
                </c:pt>
                <c:pt idx="10">
                  <c:v>1544830</c:v>
                </c:pt>
                <c:pt idx="11">
                  <c:v>1124530</c:v>
                </c:pt>
                <c:pt idx="12">
                  <c:v>1958630</c:v>
                </c:pt>
                <c:pt idx="13">
                  <c:v>1564290</c:v>
                </c:pt>
                <c:pt idx="14">
                  <c:v>2407600</c:v>
                </c:pt>
                <c:pt idx="15">
                  <c:v>4058080</c:v>
                </c:pt>
              </c:numCache>
            </c:numRef>
          </c:val>
        </c:ser>
        <c:overlap val="100"/>
        <c:axId val="92529792"/>
        <c:axId val="92531328"/>
      </c:barChart>
      <c:catAx>
        <c:axId val="92529792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31328"/>
        <c:crosses val="autoZero"/>
        <c:auto val="1"/>
        <c:lblAlgn val="ctr"/>
        <c:lblOffset val="50"/>
        <c:tickLblSkip val="1"/>
        <c:tickMarkSkip val="1"/>
      </c:catAx>
      <c:valAx>
        <c:axId val="92531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297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0.12778684067427951"/>
          <c:w val="0.18534961154273269"/>
          <c:h val="0.125611745513866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LocationSummary!$B$139</c:f>
              <c:strCache>
                <c:ptCount val="1"/>
                <c:pt idx="0">
                  <c:v>Heating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LocationSummary!$C$139:$R$139</c:f>
              <c:numCache>
                <c:formatCode>0.00</c:formatCode>
                <c:ptCount val="16"/>
                <c:pt idx="0">
                  <c:v>2.1796084551371192E-2</c:v>
                </c:pt>
                <c:pt idx="1">
                  <c:v>0.70183392255415245</c:v>
                </c:pt>
                <c:pt idx="2">
                  <c:v>0.37489265428358454</c:v>
                </c:pt>
                <c:pt idx="3">
                  <c:v>1.3034058561719974</c:v>
                </c:pt>
                <c:pt idx="4">
                  <c:v>0.32694126827056791</c:v>
                </c:pt>
                <c:pt idx="5">
                  <c:v>0.60593115052811919</c:v>
                </c:pt>
                <c:pt idx="6">
                  <c:v>1.05928970919664</c:v>
                </c:pt>
                <c:pt idx="7">
                  <c:v>1.8744632714179226</c:v>
                </c:pt>
                <c:pt idx="8">
                  <c:v>1.2292991686973354</c:v>
                </c:pt>
                <c:pt idx="9">
                  <c:v>2.1316570691241026</c:v>
                </c:pt>
                <c:pt idx="10">
                  <c:v>2.7114329181905763</c:v>
                </c:pt>
                <c:pt idx="11">
                  <c:v>1.9442107419823105</c:v>
                </c:pt>
                <c:pt idx="12">
                  <c:v>3.2606942488851307</c:v>
                </c:pt>
                <c:pt idx="13">
                  <c:v>2.9381121975248368</c:v>
                </c:pt>
                <c:pt idx="14">
                  <c:v>3.9407320868879117</c:v>
                </c:pt>
                <c:pt idx="15">
                  <c:v>7.323484409260721</c:v>
                </c:pt>
              </c:numCache>
            </c:numRef>
          </c:val>
        </c:ser>
        <c:ser>
          <c:idx val="3"/>
          <c:order val="1"/>
          <c:tx>
            <c:strRef>
              <c:f>LocationSummary!$B$140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LocationSummary!$C$140:$R$140</c:f>
              <c:numCache>
                <c:formatCode>0.00</c:formatCode>
                <c:ptCount val="16"/>
                <c:pt idx="0">
                  <c:v>260.79887009097689</c:v>
                </c:pt>
                <c:pt idx="1">
                  <c:v>184.17691445908659</c:v>
                </c:pt>
                <c:pt idx="2">
                  <c:v>195.31035444792698</c:v>
                </c:pt>
                <c:pt idx="3">
                  <c:v>104.22451710774678</c:v>
                </c:pt>
                <c:pt idx="4">
                  <c:v>37.942623987026977</c:v>
                </c:pt>
                <c:pt idx="5">
                  <c:v>131.1949921316135</c:v>
                </c:pt>
                <c:pt idx="6">
                  <c:v>7.9555708612504858</c:v>
                </c:pt>
                <c:pt idx="7">
                  <c:v>70.466741354583064</c:v>
                </c:pt>
                <c:pt idx="8">
                  <c:v>60.305406736733822</c:v>
                </c:pt>
                <c:pt idx="9">
                  <c:v>10.235441305323912</c:v>
                </c:pt>
                <c:pt idx="10">
                  <c:v>49.821490067524273</c:v>
                </c:pt>
                <c:pt idx="11">
                  <c:v>36.874615844009789</c:v>
                </c:pt>
                <c:pt idx="12">
                  <c:v>42.436976621519712</c:v>
                </c:pt>
                <c:pt idx="13">
                  <c:v>22.144821904193133</c:v>
                </c:pt>
                <c:pt idx="14">
                  <c:v>13.422028866734381</c:v>
                </c:pt>
                <c:pt idx="15">
                  <c:v>5.3879921010989591</c:v>
                </c:pt>
              </c:numCache>
            </c:numRef>
          </c:val>
        </c:ser>
        <c:ser>
          <c:idx val="1"/>
          <c:order val="2"/>
          <c:tx>
            <c:strRef>
              <c:f>LocationSummary!$B$141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LocationSummary!$C$141:$R$141</c:f>
              <c:numCache>
                <c:formatCode>0.00</c:formatCode>
                <c:ptCount val="16"/>
                <c:pt idx="0">
                  <c:v>423.3148357229108</c:v>
                </c:pt>
                <c:pt idx="1">
                  <c:v>423.3148357229108</c:v>
                </c:pt>
                <c:pt idx="2">
                  <c:v>423.3148357229108</c:v>
                </c:pt>
                <c:pt idx="3">
                  <c:v>423.3148357229108</c:v>
                </c:pt>
                <c:pt idx="4">
                  <c:v>423.3148357229108</c:v>
                </c:pt>
                <c:pt idx="5">
                  <c:v>423.3148357229108</c:v>
                </c:pt>
                <c:pt idx="6">
                  <c:v>423.3148357229108</c:v>
                </c:pt>
                <c:pt idx="7">
                  <c:v>423.3148357229108</c:v>
                </c:pt>
                <c:pt idx="8">
                  <c:v>423.3148357229108</c:v>
                </c:pt>
                <c:pt idx="9">
                  <c:v>423.3148357229108</c:v>
                </c:pt>
                <c:pt idx="10">
                  <c:v>423.3148357229108</c:v>
                </c:pt>
                <c:pt idx="11">
                  <c:v>423.3148357229108</c:v>
                </c:pt>
                <c:pt idx="12">
                  <c:v>423.3148357229108</c:v>
                </c:pt>
                <c:pt idx="13">
                  <c:v>423.3148357229108</c:v>
                </c:pt>
                <c:pt idx="14">
                  <c:v>423.3148357229108</c:v>
                </c:pt>
                <c:pt idx="15">
                  <c:v>423.3148357229108</c:v>
                </c:pt>
              </c:numCache>
            </c:numRef>
          </c:val>
        </c:ser>
        <c:ser>
          <c:idx val="7"/>
          <c:order val="3"/>
          <c:tx>
            <c:strRef>
              <c:f>LocationSummary!$B$142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LocationSummary!$C$142:$R$142</c:f>
              <c:numCache>
                <c:formatCode>0.00</c:formatCode>
                <c:ptCount val="16"/>
                <c:pt idx="0">
                  <c:v>68.561763564793225</c:v>
                </c:pt>
                <c:pt idx="1">
                  <c:v>68.535608263331582</c:v>
                </c:pt>
                <c:pt idx="2">
                  <c:v>68.522530612600761</c:v>
                </c:pt>
                <c:pt idx="3">
                  <c:v>68.50945296186994</c:v>
                </c:pt>
                <c:pt idx="4">
                  <c:v>68.457142358946641</c:v>
                </c:pt>
                <c:pt idx="5">
                  <c:v>68.444064708215819</c:v>
                </c:pt>
                <c:pt idx="6">
                  <c:v>68.478938443498024</c:v>
                </c:pt>
                <c:pt idx="7">
                  <c:v>68.439705491305546</c:v>
                </c:pt>
                <c:pt idx="8">
                  <c:v>68.465860792767188</c:v>
                </c:pt>
                <c:pt idx="9">
                  <c:v>68.326365851638414</c:v>
                </c:pt>
                <c:pt idx="10">
                  <c:v>68.448423925126093</c:v>
                </c:pt>
                <c:pt idx="11">
                  <c:v>68.409190972933629</c:v>
                </c:pt>
                <c:pt idx="12">
                  <c:v>68.404831756023356</c:v>
                </c:pt>
                <c:pt idx="13">
                  <c:v>68.387394888382261</c:v>
                </c:pt>
                <c:pt idx="14">
                  <c:v>68.348161936189783</c:v>
                </c:pt>
                <c:pt idx="15">
                  <c:v>67.929677112803461</c:v>
                </c:pt>
              </c:numCache>
            </c:numRef>
          </c:val>
        </c:ser>
        <c:ser>
          <c:idx val="6"/>
          <c:order val="4"/>
          <c:tx>
            <c:strRef>
              <c:f>LocationSummary!$B$143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LocationSummary!$C$143:$R$143</c:f>
              <c:numCache>
                <c:formatCode>0.00</c:formatCode>
                <c:ptCount val="16"/>
                <c:pt idx="0">
                  <c:v>86.665591393162146</c:v>
                </c:pt>
                <c:pt idx="1">
                  <c:v>86.665591393162146</c:v>
                </c:pt>
                <c:pt idx="2">
                  <c:v>86.665591393162146</c:v>
                </c:pt>
                <c:pt idx="3">
                  <c:v>86.665591393162146</c:v>
                </c:pt>
                <c:pt idx="4">
                  <c:v>86.665591393162146</c:v>
                </c:pt>
                <c:pt idx="5">
                  <c:v>86.665591393162146</c:v>
                </c:pt>
                <c:pt idx="6">
                  <c:v>86.665591393162146</c:v>
                </c:pt>
                <c:pt idx="7">
                  <c:v>86.665591393162146</c:v>
                </c:pt>
                <c:pt idx="8">
                  <c:v>86.665591393162146</c:v>
                </c:pt>
                <c:pt idx="9">
                  <c:v>86.665591393162146</c:v>
                </c:pt>
                <c:pt idx="10">
                  <c:v>86.665591393162146</c:v>
                </c:pt>
                <c:pt idx="11">
                  <c:v>86.665591393162146</c:v>
                </c:pt>
                <c:pt idx="12">
                  <c:v>86.665591393162146</c:v>
                </c:pt>
                <c:pt idx="13">
                  <c:v>86.665591393162146</c:v>
                </c:pt>
                <c:pt idx="14">
                  <c:v>86.665591393162146</c:v>
                </c:pt>
                <c:pt idx="15">
                  <c:v>86.665591393162146</c:v>
                </c:pt>
              </c:numCache>
            </c:numRef>
          </c:val>
        </c:ser>
        <c:ser>
          <c:idx val="9"/>
          <c:order val="5"/>
          <c:tx>
            <c:strRef>
              <c:f>LocationSummary!$B$145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LocationSummary!$C$145:$R$145</c:f>
              <c:numCache>
                <c:formatCode>0.00</c:formatCode>
                <c:ptCount val="16"/>
                <c:pt idx="0">
                  <c:v>162.91265437076885</c:v>
                </c:pt>
                <c:pt idx="1">
                  <c:v>165.58485433676697</c:v>
                </c:pt>
                <c:pt idx="2">
                  <c:v>160.87254085676051</c:v>
                </c:pt>
                <c:pt idx="3">
                  <c:v>171.93623337503652</c:v>
                </c:pt>
                <c:pt idx="4">
                  <c:v>151.76177751428736</c:v>
                </c:pt>
                <c:pt idx="5">
                  <c:v>143.7669737008444</c:v>
                </c:pt>
                <c:pt idx="6">
                  <c:v>120.70671624549367</c:v>
                </c:pt>
                <c:pt idx="7">
                  <c:v>150.66325485289823</c:v>
                </c:pt>
                <c:pt idx="8">
                  <c:v>155.06170471536495</c:v>
                </c:pt>
                <c:pt idx="9">
                  <c:v>125.99444635765633</c:v>
                </c:pt>
                <c:pt idx="10">
                  <c:v>174.0025021905065</c:v>
                </c:pt>
                <c:pt idx="11">
                  <c:v>173.17425097755441</c:v>
                </c:pt>
                <c:pt idx="12">
                  <c:v>221.97568428807452</c:v>
                </c:pt>
                <c:pt idx="13">
                  <c:v>235.68106225397671</c:v>
                </c:pt>
                <c:pt idx="14">
                  <c:v>239.13792126382418</c:v>
                </c:pt>
                <c:pt idx="15">
                  <c:v>308.00918922924689</c:v>
                </c:pt>
              </c:numCache>
            </c:numRef>
          </c:val>
        </c:ser>
        <c:ser>
          <c:idx val="0"/>
          <c:order val="6"/>
          <c:tx>
            <c:strRef>
              <c:f>LocationSummary!$B$155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5.1874681232263438</c:v>
                </c:pt>
                <c:pt idx="1">
                  <c:v>130.50623585979017</c:v>
                </c:pt>
                <c:pt idx="2">
                  <c:v>93.749318872357776</c:v>
                </c:pt>
                <c:pt idx="3">
                  <c:v>281.8974799367042</c:v>
                </c:pt>
                <c:pt idx="4">
                  <c:v>78.343846311448615</c:v>
                </c:pt>
                <c:pt idx="5">
                  <c:v>174.4776568337264</c:v>
                </c:pt>
                <c:pt idx="6">
                  <c:v>253.49718176626754</c:v>
                </c:pt>
                <c:pt idx="7">
                  <c:v>486.29244242564272</c:v>
                </c:pt>
                <c:pt idx="8">
                  <c:v>342.26391571018183</c:v>
                </c:pt>
                <c:pt idx="9">
                  <c:v>433.52412172677305</c:v>
                </c:pt>
                <c:pt idx="10">
                  <c:v>673.42490594989522</c:v>
                </c:pt>
                <c:pt idx="11">
                  <c:v>490.207019211069</c:v>
                </c:pt>
                <c:pt idx="12">
                  <c:v>853.80930169704322</c:v>
                </c:pt>
                <c:pt idx="13">
                  <c:v>681.90794205728889</c:v>
                </c:pt>
                <c:pt idx="14">
                  <c:v>1049.5250633176256</c:v>
                </c:pt>
                <c:pt idx="15">
                  <c:v>1769.0050959245682</c:v>
                </c:pt>
              </c:numCache>
            </c:numRef>
          </c:val>
        </c:ser>
        <c:overlap val="100"/>
        <c:axId val="93646848"/>
        <c:axId val="93648384"/>
      </c:barChart>
      <c:catAx>
        <c:axId val="93646848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48384"/>
        <c:crosses val="autoZero"/>
        <c:auto val="1"/>
        <c:lblAlgn val="ctr"/>
        <c:lblOffset val="50"/>
        <c:tickLblSkip val="1"/>
        <c:tickMarkSkip val="1"/>
      </c:catAx>
      <c:valAx>
        <c:axId val="93648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7.830342577487764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468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1661117277099"/>
          <c:y val="5.4377379010332114E-2"/>
          <c:w val="0.31076581576027007"/>
          <c:h val="0.35889070146818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3281539030706827"/>
          <c:y val="6.0358890701468187E-2"/>
          <c:w val="0.82722900480947736"/>
          <c:h val="0.7292006525285597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LocationSummary!$B$237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LocationSummary!$C$237:$R$237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v>Water for Electricity (m3)</c:v>
          </c:tx>
          <c:val>
            <c:numRef>
              <c:f>LocationSummary!$C$245:$R$245</c:f>
              <c:numCache>
                <c:formatCode>#,##0.00</c:formatCode>
                <c:ptCount val="16"/>
                <c:pt idx="0">
                  <c:v>338.34009989999998</c:v>
                </c:pt>
                <c:pt idx="1">
                  <c:v>963.1982246</c:v>
                </c:pt>
                <c:pt idx="2">
                  <c:v>17699.100000000002</c:v>
                </c:pt>
                <c:pt idx="3">
                  <c:v>3405.48</c:v>
                </c:pt>
                <c:pt idx="4">
                  <c:v>8597.84</c:v>
                </c:pt>
                <c:pt idx="5">
                  <c:v>14929.1</c:v>
                </c:pt>
                <c:pt idx="6">
                  <c:v>7923.31</c:v>
                </c:pt>
                <c:pt idx="7">
                  <c:v>115.94500070000001</c:v>
                </c:pt>
                <c:pt idx="8">
                  <c:v>2300.4500000000003</c:v>
                </c:pt>
                <c:pt idx="9">
                  <c:v>4665.78</c:v>
                </c:pt>
                <c:pt idx="10">
                  <c:v>795.79520300000001</c:v>
                </c:pt>
                <c:pt idx="11">
                  <c:v>2286.98</c:v>
                </c:pt>
                <c:pt idx="12">
                  <c:v>836.41801829999997</c:v>
                </c:pt>
                <c:pt idx="13">
                  <c:v>33871</c:v>
                </c:pt>
                <c:pt idx="14">
                  <c:v>825.31905830000005</c:v>
                </c:pt>
                <c:pt idx="15">
                  <c:v>585.04100740000001</c:v>
                </c:pt>
              </c:numCache>
            </c:numRef>
          </c:val>
        </c:ser>
        <c:overlap val="100"/>
        <c:axId val="93739648"/>
        <c:axId val="93757824"/>
      </c:barChart>
      <c:catAx>
        <c:axId val="93739648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57824"/>
        <c:crosses val="autoZero"/>
        <c:auto val="1"/>
        <c:lblAlgn val="ctr"/>
        <c:lblOffset val="50"/>
        <c:tickLblSkip val="1"/>
        <c:tickMarkSkip val="1"/>
      </c:catAx>
      <c:valAx>
        <c:axId val="93757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396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66111727709951"/>
          <c:y val="0.10386079390973356"/>
          <c:w val="0.33353608268445373"/>
          <c:h val="9.104571553351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6.4709081022294834E-2"/>
          <c:w val="0.84646688864224273"/>
          <c:h val="0.7248504622077216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LocationSummary!$B$239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LocationSummary!$C$239:$R$239</c:f>
              <c:numCache>
                <c:formatCode>#,##0.00</c:formatCode>
                <c:ptCount val="16"/>
                <c:pt idx="0">
                  <c:v>175369.51019999999</c:v>
                </c:pt>
                <c:pt idx="1">
                  <c:v>202855.4368</c:v>
                </c:pt>
                <c:pt idx="2">
                  <c:v>183748.0955</c:v>
                </c:pt>
                <c:pt idx="3">
                  <c:v>179675.31150000001</c:v>
                </c:pt>
                <c:pt idx="4">
                  <c:v>60468.671399999999</c:v>
                </c:pt>
                <c:pt idx="5">
                  <c:v>190756.5123</c:v>
                </c:pt>
                <c:pt idx="6">
                  <c:v>63224.53</c:v>
                </c:pt>
                <c:pt idx="7">
                  <c:v>157927.92449999999</c:v>
                </c:pt>
                <c:pt idx="8">
                  <c:v>221111.0527</c:v>
                </c:pt>
                <c:pt idx="9">
                  <c:v>51195.132100000003</c:v>
                </c:pt>
                <c:pt idx="10">
                  <c:v>301330.91019999998</c:v>
                </c:pt>
                <c:pt idx="11">
                  <c:v>226018.5515</c:v>
                </c:pt>
                <c:pt idx="12">
                  <c:v>219857.644</c:v>
                </c:pt>
                <c:pt idx="13">
                  <c:v>223612.8118</c:v>
                </c:pt>
                <c:pt idx="14">
                  <c:v>225505.0821</c:v>
                </c:pt>
                <c:pt idx="15">
                  <c:v>234308.0344</c:v>
                </c:pt>
              </c:numCache>
            </c:numRef>
          </c:val>
        </c:ser>
        <c:overlap val="100"/>
        <c:axId val="93773824"/>
        <c:axId val="93775360"/>
      </c:barChart>
      <c:catAx>
        <c:axId val="93773824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75360"/>
        <c:crosses val="autoZero"/>
        <c:auto val="1"/>
        <c:lblAlgn val="ctr"/>
        <c:lblOffset val="50"/>
        <c:tickLblSkip val="1"/>
        <c:tickMarkSkip val="1"/>
      </c:catAx>
      <c:valAx>
        <c:axId val="93775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73824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518"/>
          <c:y val="1.95758564437196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868416"/>
        <c:axId val="93870336"/>
      </c:barChart>
      <c:catAx>
        <c:axId val="93868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3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0336"/>
        <c:crosses val="autoZero"/>
        <c:auto val="1"/>
        <c:lblAlgn val="ctr"/>
        <c:lblOffset val="100"/>
        <c:tickLblSkip val="1"/>
        <c:tickMarkSkip val="1"/>
      </c:catAx>
      <c:valAx>
        <c:axId val="93870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472E-3"/>
              <c:y val="0.419249592169660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684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61"/>
          <c:y val="0.15497553017944718"/>
          <c:w val="0.17425083240843647"/>
          <c:h val="0.1337683523654175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6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56"/>
          <c:h val="0.77650897226754256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933952"/>
        <c:axId val="93935872"/>
      </c:barChart>
      <c:catAx>
        <c:axId val="93933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35872"/>
        <c:crosses val="autoZero"/>
        <c:auto val="1"/>
        <c:lblAlgn val="ctr"/>
        <c:lblOffset val="100"/>
        <c:tickLblSkip val="1"/>
        <c:tickMarkSkip val="1"/>
      </c:catAx>
      <c:valAx>
        <c:axId val="93935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2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339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1"/>
          <c:y val="0.16476345840130724"/>
          <c:w val="0.17425083240843714"/>
          <c:h val="0.1337683523654172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6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56"/>
          <c:h val="0.77650897226754256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4224768"/>
        <c:axId val="94226688"/>
      </c:barChart>
      <c:catAx>
        <c:axId val="94224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6688"/>
        <c:crosses val="autoZero"/>
        <c:auto val="1"/>
        <c:lblAlgn val="ctr"/>
        <c:lblOffset val="100"/>
        <c:tickLblSkip val="1"/>
        <c:tickMarkSkip val="1"/>
      </c:catAx>
      <c:valAx>
        <c:axId val="94226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2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47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76"/>
          <c:w val="0.17425083240843631"/>
          <c:h val="0.133768352365417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60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Schedules!$E$37:$AB$37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Schedules!$E$40:$AB$40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Schedules!$D$41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Schedules!$E$41:$AB$41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4343552"/>
        <c:axId val="94345472"/>
      </c:barChart>
      <c:catAx>
        <c:axId val="9434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401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45472"/>
        <c:crosses val="autoZero"/>
        <c:auto val="1"/>
        <c:lblAlgn val="ctr"/>
        <c:lblOffset val="100"/>
        <c:tickLblSkip val="1"/>
        <c:tickMarkSkip val="1"/>
      </c:catAx>
      <c:valAx>
        <c:axId val="94345472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435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50795412504609"/>
          <c:y val="4.5676998368678626E-2"/>
          <c:w val="0.20754716981132354"/>
          <c:h val="0.13376835236541745"/>
        </c:manualLayout>
      </c:layout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66675</xdr:rowOff>
    </xdr:from>
    <xdr:to>
      <xdr:col>11</xdr:col>
      <xdr:colOff>314325</xdr:colOff>
      <xdr:row>25</xdr:row>
      <xdr:rowOff>85725</xdr:rowOff>
    </xdr:to>
    <xdr:pic>
      <xdr:nvPicPr>
        <xdr:cNvPr id="11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353" t="16699" r="49542" b="27730"/>
        <a:stretch>
          <a:fillRect/>
        </a:stretch>
      </xdr:blipFill>
      <xdr:spPr bwMode="auto">
        <a:xfrm>
          <a:off x="95250" y="533400"/>
          <a:ext cx="6086475" cy="2952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29</xdr:row>
      <xdr:rowOff>123825</xdr:rowOff>
    </xdr:from>
    <xdr:to>
      <xdr:col>11</xdr:col>
      <xdr:colOff>19050</xdr:colOff>
      <xdr:row>61</xdr:row>
      <xdr:rowOff>9525</xdr:rowOff>
    </xdr:to>
    <xdr:grpSp>
      <xdr:nvGrpSpPr>
        <xdr:cNvPr id="1185" name="Group 23"/>
        <xdr:cNvGrpSpPr>
          <a:grpSpLocks/>
        </xdr:cNvGrpSpPr>
      </xdr:nvGrpSpPr>
      <xdr:grpSpPr bwMode="auto">
        <a:xfrm>
          <a:off x="314325" y="4057650"/>
          <a:ext cx="5572125" cy="4152900"/>
          <a:chOff x="9" y="370"/>
          <a:chExt cx="638" cy="498"/>
        </a:xfrm>
      </xdr:grpSpPr>
      <xdr:pic>
        <xdr:nvPicPr>
          <xdr:cNvPr id="118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551" t="10016" r="54541" b="17593"/>
          <a:stretch>
            <a:fillRect/>
          </a:stretch>
        </xdr:blipFill>
        <xdr:spPr bwMode="auto">
          <a:xfrm>
            <a:off x="9" y="370"/>
            <a:ext cx="638" cy="498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42" name="Text Box 18"/>
          <xdr:cNvSpPr txBox="1">
            <a:spLocks noChangeArrowheads="1"/>
          </xdr:cNvSpPr>
        </xdr:nvSpPr>
        <xdr:spPr bwMode="auto">
          <a:xfrm>
            <a:off x="274" y="423"/>
            <a:ext cx="115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Back_Space</a:t>
            </a:r>
          </a:p>
        </xdr:txBody>
      </xdr:sp>
      <xdr:sp macro="" textlink="">
        <xdr:nvSpPr>
          <xdr:cNvPr id="1043" name="Text Box 19"/>
          <xdr:cNvSpPr txBox="1">
            <a:spLocks noChangeArrowheads="1"/>
          </xdr:cNvSpPr>
        </xdr:nvSpPr>
        <xdr:spPr bwMode="auto">
          <a:xfrm>
            <a:off x="277" y="581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Core_Retail</a:t>
            </a:r>
          </a:p>
        </xdr:txBody>
      </xdr:sp>
      <xdr:sp macro="" textlink="">
        <xdr:nvSpPr>
          <xdr:cNvPr id="1044" name="Text Box 20"/>
          <xdr:cNvSpPr txBox="1">
            <a:spLocks noChangeArrowheads="1"/>
          </xdr:cNvSpPr>
        </xdr:nvSpPr>
        <xdr:spPr bwMode="auto">
          <a:xfrm>
            <a:off x="278" y="839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Front_Entry</a:t>
            </a:r>
          </a:p>
        </xdr:txBody>
      </xdr:sp>
      <xdr:sp macro="" textlink="">
        <xdr:nvSpPr>
          <xdr:cNvPr id="1045" name="Text Box 21"/>
          <xdr:cNvSpPr txBox="1">
            <a:spLocks noChangeArrowheads="1"/>
          </xdr:cNvSpPr>
        </xdr:nvSpPr>
        <xdr:spPr bwMode="auto">
          <a:xfrm>
            <a:off x="124" y="789"/>
            <a:ext cx="12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Point_of_Sale</a:t>
            </a:r>
          </a:p>
        </xdr:txBody>
      </xdr:sp>
      <xdr:sp macro="" textlink="">
        <xdr:nvSpPr>
          <xdr:cNvPr id="1046" name="Text Box 22"/>
          <xdr:cNvSpPr txBox="1">
            <a:spLocks noChangeArrowheads="1"/>
          </xdr:cNvSpPr>
        </xdr:nvSpPr>
        <xdr:spPr bwMode="auto">
          <a:xfrm>
            <a:off x="405" y="789"/>
            <a:ext cx="113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Front_Retail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35"/>
  <sheetViews>
    <sheetView workbookViewId="0">
      <pane ySplit="2" topLeftCell="A3" activePane="bottomLeft" state="frozen"/>
      <selection pane="bottomLeft" activeCell="E70" sqref="E70"/>
    </sheetView>
  </sheetViews>
  <sheetFormatPr defaultRowHeight="12.75"/>
  <cols>
    <col min="1" max="1" width="2.5" style="11" customWidth="1"/>
    <col min="2" max="2" width="44.83203125" style="16" customWidth="1"/>
    <col min="3" max="3" width="37" style="23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5" t="s">
        <v>389</v>
      </c>
      <c r="C1" s="32"/>
      <c r="D1" s="20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5"/>
      <c r="C2" s="33" t="s">
        <v>1</v>
      </c>
      <c r="D2" s="21" t="s">
        <v>143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7" t="s">
        <v>7</v>
      </c>
    </row>
    <row r="4" spans="1:18" ht="25.5">
      <c r="B4" s="18" t="s">
        <v>8</v>
      </c>
      <c r="C4" s="23" t="s">
        <v>416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8" t="s">
        <v>23</v>
      </c>
      <c r="C5" s="23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8" t="s">
        <v>25</v>
      </c>
      <c r="C6" s="23" t="s">
        <v>180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7" t="s">
        <v>26</v>
      </c>
    </row>
    <row r="8" spans="1:18" ht="14.25">
      <c r="B8" s="18" t="s">
        <v>211</v>
      </c>
      <c r="C8" s="23">
        <v>2294</v>
      </c>
      <c r="D8" s="7" t="s">
        <v>145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8" t="s">
        <v>27</v>
      </c>
      <c r="C9" s="23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8" t="s">
        <v>28</v>
      </c>
      <c r="C10" s="40">
        <v>1.3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8" t="s">
        <v>29</v>
      </c>
      <c r="C11" s="23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B12" s="18" t="s">
        <v>30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61" t="s">
        <v>235</v>
      </c>
      <c r="C13" s="63">
        <v>0.254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62" t="s">
        <v>236</v>
      </c>
      <c r="C14" s="63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62" t="s">
        <v>237</v>
      </c>
      <c r="C15" s="63">
        <v>0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8">
      <c r="B16" s="62" t="s">
        <v>238</v>
      </c>
      <c r="C16" s="63">
        <v>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62" t="s">
        <v>216</v>
      </c>
      <c r="C17" s="63">
        <v>7.0999999999999994E-2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>
      <c r="B18" s="18" t="s">
        <v>31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B19" s="18" t="s">
        <v>32</v>
      </c>
      <c r="C19" s="23" t="s">
        <v>33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>
      <c r="B20" s="18" t="s">
        <v>34</v>
      </c>
      <c r="C20" s="23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</row>
    <row r="21" spans="1:18" ht="25.5">
      <c r="B21" s="18" t="s">
        <v>35</v>
      </c>
      <c r="C21" s="23" t="s">
        <v>183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>
      <c r="B22" s="18" t="s">
        <v>212</v>
      </c>
      <c r="C22" s="40">
        <v>6.1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25.5">
      <c r="B23" s="18" t="s">
        <v>138</v>
      </c>
      <c r="C23" s="1" t="s">
        <v>414</v>
      </c>
      <c r="D23" s="7" t="s">
        <v>145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A24" s="17" t="s">
        <v>36</v>
      </c>
    </row>
    <row r="25" spans="1:18">
      <c r="B25" s="17" t="s">
        <v>37</v>
      </c>
    </row>
    <row r="26" spans="1:18">
      <c r="B26" s="18" t="s">
        <v>38</v>
      </c>
      <c r="C26" s="23" t="s">
        <v>184</v>
      </c>
      <c r="D26" s="7" t="s">
        <v>145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8" t="s">
        <v>205</v>
      </c>
      <c r="C27" s="38">
        <v>1177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8" t="s">
        <v>206</v>
      </c>
      <c r="C28" s="38">
        <v>1093.0999999999999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8" t="s">
        <v>39</v>
      </c>
      <c r="C29" s="39">
        <v>0.34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7" t="s">
        <v>40</v>
      </c>
    </row>
    <row r="31" spans="1:18">
      <c r="B31" s="18" t="s">
        <v>38</v>
      </c>
      <c r="C31" s="23" t="s">
        <v>269</v>
      </c>
      <c r="D31" s="7" t="s">
        <v>145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8" t="s">
        <v>205</v>
      </c>
      <c r="C32" s="23">
        <v>2294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2:18" ht="14.25">
      <c r="B33" s="18" t="s">
        <v>206</v>
      </c>
      <c r="C33" s="23">
        <v>2294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2:18">
      <c r="B34" s="18" t="s">
        <v>41</v>
      </c>
      <c r="C34" s="8">
        <v>0.66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</row>
    <row r="35" spans="2:18" ht="14.25">
      <c r="B35" s="17" t="s">
        <v>239</v>
      </c>
    </row>
    <row r="36" spans="2:18">
      <c r="B36" s="18" t="s">
        <v>235</v>
      </c>
      <c r="C36" s="64">
        <v>83.9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2:18">
      <c r="B37" s="18" t="s">
        <v>236</v>
      </c>
      <c r="C37" s="64">
        <v>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2:18">
      <c r="B38" s="18" t="s">
        <v>237</v>
      </c>
      <c r="C38" s="64">
        <v>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2:18">
      <c r="B39" s="18" t="s">
        <v>238</v>
      </c>
      <c r="C39" s="64">
        <v>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2:18" ht="14.25">
      <c r="B40" s="18" t="s">
        <v>240</v>
      </c>
      <c r="C40" s="64">
        <v>83.9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2:18" ht="14.25">
      <c r="B41" s="18" t="s">
        <v>208</v>
      </c>
      <c r="C41" s="23">
        <v>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2:18">
      <c r="B42" s="17" t="s">
        <v>45</v>
      </c>
    </row>
    <row r="43" spans="2:18" ht="14.25">
      <c r="B43" s="18" t="s">
        <v>207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2:18" ht="14.25">
      <c r="B44" s="18" t="s">
        <v>208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2:18">
      <c r="B45" s="17" t="s">
        <v>46</v>
      </c>
    </row>
    <row r="46" spans="2:18">
      <c r="B46" s="18" t="s">
        <v>47</v>
      </c>
      <c r="C46" s="23" t="s">
        <v>48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2:18">
      <c r="B47" s="18" t="s">
        <v>49</v>
      </c>
      <c r="C47" s="34" t="s">
        <v>182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2:18" ht="14.25">
      <c r="B48" s="18" t="s">
        <v>207</v>
      </c>
      <c r="C48" s="23">
        <v>2294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>
      <c r="B49" s="17" t="s">
        <v>50</v>
      </c>
    </row>
    <row r="50" spans="1:18">
      <c r="B50" s="18" t="s">
        <v>49</v>
      </c>
      <c r="C50" s="23" t="s">
        <v>51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1:18">
      <c r="B51" s="17" t="s">
        <v>52</v>
      </c>
      <c r="C51" s="23">
        <v>244.23</v>
      </c>
    </row>
    <row r="52" spans="1:18">
      <c r="B52" s="18" t="s">
        <v>49</v>
      </c>
      <c r="C52" s="23" t="s">
        <v>213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1:18" ht="14.25">
      <c r="B53" s="18" t="s">
        <v>207</v>
      </c>
      <c r="C53" s="23">
        <v>7764.95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ht="14.25">
      <c r="B54" s="18" t="s">
        <v>241</v>
      </c>
      <c r="C54" s="65">
        <v>1.8400000000000001E-7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>
      <c r="B55" s="17" t="s">
        <v>53</v>
      </c>
    </row>
    <row r="56" spans="1:18">
      <c r="B56" s="18" t="s">
        <v>54</v>
      </c>
      <c r="C56" s="8">
        <v>1.01</v>
      </c>
      <c r="D56" s="10" t="s">
        <v>417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A57" s="17" t="s">
        <v>55</v>
      </c>
    </row>
    <row r="58" spans="1:18">
      <c r="B58" s="19" t="s">
        <v>56</v>
      </c>
      <c r="C58" s="23" t="s">
        <v>139</v>
      </c>
      <c r="D58" s="7" t="s">
        <v>145</v>
      </c>
    </row>
    <row r="59" spans="1:18">
      <c r="B59" s="18" t="s">
        <v>57</v>
      </c>
      <c r="C59" s="23" t="s">
        <v>140</v>
      </c>
      <c r="D59" s="7" t="s">
        <v>145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>
      <c r="B60" s="18" t="s">
        <v>58</v>
      </c>
      <c r="C60" s="23" t="s">
        <v>141</v>
      </c>
      <c r="D60" s="7" t="s">
        <v>145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1:18">
      <c r="B61" s="18" t="s">
        <v>59</v>
      </c>
      <c r="C61" s="23" t="s">
        <v>142</v>
      </c>
      <c r="D61" s="7" t="s">
        <v>145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>
      <c r="B62" s="17" t="s">
        <v>66</v>
      </c>
    </row>
    <row r="63" spans="1:18">
      <c r="B63" s="18" t="s">
        <v>67</v>
      </c>
      <c r="C63" s="23" t="s">
        <v>64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>
      <c r="B64" s="18" t="s">
        <v>68</v>
      </c>
      <c r="C64" s="23" t="s">
        <v>64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18" t="s">
        <v>69</v>
      </c>
      <c r="C65" s="23" t="s">
        <v>64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</row>
    <row r="66" spans="2:18">
      <c r="B66" s="18" t="s">
        <v>209</v>
      </c>
      <c r="C66" s="23" t="s">
        <v>64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18" t="s">
        <v>210</v>
      </c>
      <c r="C67" s="23" t="s">
        <v>64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19"/>
      <c r="C68" s="3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19"/>
      <c r="C69" s="3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19"/>
      <c r="C70" s="3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19"/>
      <c r="C71" s="3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19"/>
      <c r="C72" s="3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19"/>
      <c r="C73" s="3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19"/>
      <c r="C74" s="3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2:18">
      <c r="B75" s="19"/>
      <c r="C75" s="3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19"/>
      <c r="C76" s="3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19"/>
      <c r="C77" s="3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19"/>
      <c r="C78" s="3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19"/>
      <c r="C79" s="3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19"/>
      <c r="C80" s="3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19"/>
      <c r="C81" s="3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19"/>
      <c r="C82" s="3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19"/>
      <c r="C83" s="35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</row>
    <row r="84" spans="2:18">
      <c r="B84" s="19"/>
      <c r="C84" s="3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19"/>
      <c r="C85" s="3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2:18">
      <c r="B86" s="19"/>
      <c r="C86" s="3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2:18">
      <c r="B87" s="19"/>
      <c r="C87" s="3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2:18">
      <c r="B88" s="19"/>
      <c r="C88" s="3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19"/>
      <c r="C89" s="3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2:18">
      <c r="B90" s="19"/>
      <c r="C90" s="3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19"/>
      <c r="C91" s="3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19"/>
      <c r="C92" s="35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2:18">
      <c r="B93" s="19"/>
      <c r="C93" s="3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19"/>
      <c r="C94" s="3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6" spans="2:18">
      <c r="B96" s="17"/>
    </row>
    <row r="97" spans="2:18">
      <c r="B97" s="19"/>
      <c r="C97" s="3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19"/>
      <c r="C98" s="35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</row>
    <row r="99" spans="2:18">
      <c r="B99" s="19"/>
      <c r="C99" s="3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19"/>
      <c r="C100" s="3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19"/>
      <c r="C101" s="35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19"/>
      <c r="C102" s="35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19"/>
      <c r="C103" s="35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19"/>
      <c r="C104" s="35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19"/>
      <c r="C105" s="35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</row>
    <row r="106" spans="2:18">
      <c r="B106" s="19"/>
      <c r="C106" s="35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19"/>
      <c r="C107" s="35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19"/>
      <c r="C108" s="35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19"/>
      <c r="C109" s="35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19"/>
      <c r="C110" s="35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19"/>
      <c r="C111" s="35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19"/>
      <c r="C112" s="35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19"/>
      <c r="C113" s="35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19"/>
      <c r="C114" s="35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2:18">
      <c r="B115" s="19"/>
      <c r="C115" s="35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19"/>
      <c r="C116" s="35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7" spans="2:18">
      <c r="B117" s="19"/>
      <c r="C117" s="35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2:18">
      <c r="B118" s="19"/>
      <c r="C118" s="35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</row>
    <row r="119" spans="2:18">
      <c r="B119" s="19"/>
      <c r="C119" s="35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19"/>
      <c r="C120" s="35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2:18">
      <c r="B121" s="19"/>
      <c r="C121" s="35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19"/>
      <c r="C122" s="35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19"/>
      <c r="C123" s="35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2:18">
      <c r="B124" s="19"/>
      <c r="C124" s="35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19"/>
      <c r="C125" s="35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7" spans="2:18">
      <c r="B127" s="17"/>
    </row>
    <row r="128" spans="2:18">
      <c r="B128" s="19"/>
      <c r="C128" s="35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19"/>
      <c r="C129" s="35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2:18">
      <c r="B130" s="19"/>
      <c r="C130" s="35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19"/>
      <c r="C131" s="35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19"/>
      <c r="C132" s="35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19"/>
      <c r="C133" s="35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19"/>
      <c r="C134" s="35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19"/>
      <c r="C135" s="35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19"/>
      <c r="C136" s="35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2:18">
      <c r="B137" s="19"/>
      <c r="C137" s="35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19"/>
      <c r="C138" s="35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19"/>
      <c r="C139" s="35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19"/>
      <c r="C140" s="35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19"/>
      <c r="C141" s="35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19"/>
      <c r="C142" s="35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19"/>
      <c r="C143" s="35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19"/>
      <c r="C144" s="35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19"/>
      <c r="C145" s="35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</row>
    <row r="146" spans="2:18">
      <c r="B146" s="19"/>
      <c r="C146" s="35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19"/>
      <c r="C147" s="35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2:18">
      <c r="B148" s="19"/>
      <c r="C148" s="35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2:18">
      <c r="B149" s="19"/>
      <c r="C149" s="35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2:18">
      <c r="B150" s="19"/>
      <c r="C150" s="35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19"/>
      <c r="C151" s="35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2:18">
      <c r="B152" s="19"/>
      <c r="C152" s="35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19"/>
      <c r="C153" s="35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19"/>
      <c r="C154" s="3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2:18">
      <c r="B155" s="19"/>
      <c r="C155" s="35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19"/>
      <c r="C156" s="35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8" spans="2:18">
      <c r="B158" s="17"/>
    </row>
    <row r="159" spans="2:18">
      <c r="B159" s="19"/>
      <c r="C159" s="35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19"/>
      <c r="C160" s="35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</row>
    <row r="161" spans="2:18">
      <c r="B161" s="19"/>
      <c r="C161" s="35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19"/>
      <c r="C162" s="35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19"/>
      <c r="C163" s="35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19"/>
      <c r="C164" s="35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19"/>
      <c r="C165" s="35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19"/>
      <c r="C166" s="35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19"/>
      <c r="C167" s="35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2:18">
      <c r="B168" s="19"/>
      <c r="C168" s="35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19"/>
      <c r="C169" s="35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19"/>
      <c r="C170" s="35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19"/>
      <c r="C171" s="35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19"/>
      <c r="C172" s="35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19"/>
      <c r="C173" s="35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19"/>
      <c r="C174" s="35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19"/>
      <c r="C175" s="35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19"/>
      <c r="C176" s="35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</row>
    <row r="177" spans="2:18">
      <c r="B177" s="19"/>
      <c r="C177" s="35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19"/>
      <c r="C178" s="35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2:18">
      <c r="B179" s="19"/>
      <c r="C179" s="35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2:18">
      <c r="B180" s="19"/>
      <c r="C180" s="35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2:18">
      <c r="B181" s="19"/>
      <c r="C181" s="35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19"/>
      <c r="C182" s="35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2:18">
      <c r="B183" s="19"/>
      <c r="C183" s="35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19"/>
      <c r="C184" s="35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19"/>
      <c r="C185" s="35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2:18">
      <c r="B186" s="19"/>
      <c r="C186" s="35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19"/>
      <c r="C187" s="35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9" spans="2:18">
      <c r="B189" s="17"/>
    </row>
    <row r="190" spans="2:18">
      <c r="B190" s="19"/>
      <c r="C190" s="35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19"/>
      <c r="C191" s="35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2:18">
      <c r="B192" s="19"/>
      <c r="C192" s="35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19"/>
      <c r="C193" s="35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19"/>
      <c r="C194" s="35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19"/>
      <c r="C195" s="35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19"/>
      <c r="C196" s="35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19"/>
      <c r="C197" s="35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19"/>
      <c r="C198" s="35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2:18">
      <c r="B199" s="19"/>
      <c r="C199" s="35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19"/>
      <c r="C200" s="35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19"/>
      <c r="C201" s="35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19"/>
      <c r="C202" s="35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19"/>
      <c r="C203" s="35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19"/>
      <c r="C204" s="35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19"/>
      <c r="C205" s="35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19"/>
      <c r="C206" s="35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19"/>
      <c r="C207" s="35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</row>
    <row r="208" spans="2:18">
      <c r="B208" s="19"/>
      <c r="C208" s="35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19"/>
      <c r="C209" s="35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2:18">
      <c r="B210" s="19"/>
      <c r="C210" s="35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2:18">
      <c r="B211" s="19"/>
      <c r="C211" s="35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2:18">
      <c r="B212" s="19"/>
      <c r="C212" s="35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19"/>
      <c r="C213" s="35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2:18">
      <c r="B214" s="19"/>
      <c r="C214" s="35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19"/>
      <c r="C215" s="35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19"/>
      <c r="C216" s="35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2:18">
      <c r="B217" s="19"/>
      <c r="C217" s="35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19"/>
      <c r="C218" s="35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20" spans="2:18">
      <c r="B220" s="17"/>
    </row>
    <row r="221" spans="2:18">
      <c r="B221" s="19"/>
      <c r="C221" s="35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19"/>
      <c r="C222" s="35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2:18">
      <c r="B223" s="19"/>
      <c r="C223" s="35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19"/>
      <c r="C224" s="35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19"/>
      <c r="C225" s="35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19"/>
      <c r="C226" s="35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19"/>
      <c r="C227" s="35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19"/>
      <c r="C228" s="35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19"/>
      <c r="C229" s="35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2:18">
      <c r="B230" s="19"/>
      <c r="C230" s="35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19"/>
      <c r="C231" s="35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19"/>
      <c r="C232" s="35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19"/>
      <c r="C233" s="35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19"/>
      <c r="C234" s="35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19"/>
      <c r="C235" s="35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19"/>
      <c r="C236" s="35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19"/>
      <c r="C237" s="35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19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2:18">
      <c r="B239" s="19"/>
      <c r="C239" s="35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19"/>
      <c r="C240" s="35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2:18">
      <c r="B241" s="19"/>
      <c r="C241" s="35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2:18">
      <c r="B242" s="19"/>
      <c r="C242" s="35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2:18">
      <c r="B243" s="19"/>
      <c r="C243" s="35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19"/>
      <c r="C244" s="35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2:18">
      <c r="B245" s="19"/>
      <c r="C245" s="35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19"/>
      <c r="C246" s="35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19"/>
      <c r="C247" s="35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2:18">
      <c r="B248" s="19"/>
      <c r="C248" s="35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19"/>
      <c r="C249" s="35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1" spans="2:18">
      <c r="B251" s="17"/>
    </row>
    <row r="252" spans="2:18">
      <c r="B252" s="19"/>
      <c r="C252" s="35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19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</row>
    <row r="254" spans="2:18">
      <c r="B254" s="19"/>
      <c r="C254" s="35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19"/>
      <c r="C255" s="35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19"/>
      <c r="C256" s="35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19"/>
      <c r="C257" s="35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19"/>
      <c r="C258" s="35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19"/>
      <c r="C259" s="35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19"/>
      <c r="C260" s="35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2:18">
      <c r="B261" s="19"/>
      <c r="C261" s="35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19"/>
      <c r="C262" s="35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19"/>
      <c r="C263" s="35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19"/>
      <c r="C264" s="35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19"/>
      <c r="C265" s="35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19"/>
      <c r="C266" s="35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19"/>
      <c r="C267" s="35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19"/>
      <c r="C268" s="35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19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2:18">
      <c r="B270" s="19"/>
      <c r="C270" s="35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19"/>
      <c r="C271" s="35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2:18">
      <c r="B272" s="19"/>
      <c r="C272" s="35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2:18">
      <c r="B273" s="19"/>
      <c r="C273" s="35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2:18">
      <c r="B274" s="19"/>
      <c r="C274" s="35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19"/>
      <c r="C275" s="35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2:18">
      <c r="B276" s="19"/>
      <c r="C276" s="35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19"/>
      <c r="C277" s="35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19"/>
      <c r="C278" s="35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2:18">
      <c r="B279" s="19"/>
      <c r="C279" s="35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19"/>
      <c r="C280" s="35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2" spans="2:18">
      <c r="B282" s="17"/>
    </row>
    <row r="283" spans="2:18">
      <c r="B283" s="19"/>
      <c r="C283" s="35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19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</row>
    <row r="285" spans="2:18">
      <c r="B285" s="19"/>
      <c r="C285" s="35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19"/>
      <c r="C286" s="35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19"/>
      <c r="C287" s="35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19"/>
      <c r="C288" s="35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19"/>
      <c r="C289" s="35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19"/>
      <c r="C290" s="35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19"/>
      <c r="C291" s="35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2:18">
      <c r="B292" s="19"/>
      <c r="C292" s="35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19"/>
      <c r="C293" s="35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19"/>
      <c r="C294" s="35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19"/>
      <c r="C295" s="35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19"/>
      <c r="C296" s="35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19"/>
      <c r="C297" s="35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19"/>
      <c r="C298" s="35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19"/>
      <c r="C299" s="35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19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</row>
    <row r="301" spans="2:18">
      <c r="B301" s="19"/>
      <c r="C301" s="35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19"/>
      <c r="C302" s="35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2:18">
      <c r="B303" s="19"/>
      <c r="C303" s="35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2:18">
      <c r="B304" s="19"/>
      <c r="C304" s="35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2:18">
      <c r="B305" s="19"/>
      <c r="C305" s="35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19"/>
      <c r="C306" s="35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2:18">
      <c r="B307" s="19"/>
      <c r="C307" s="35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19"/>
      <c r="C308" s="35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19"/>
      <c r="C309" s="35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2:18">
      <c r="B310" s="19"/>
      <c r="C310" s="35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19"/>
      <c r="C311" s="35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3" spans="2:18">
      <c r="B313" s="17"/>
    </row>
    <row r="314" spans="2:18">
      <c r="B314" s="19"/>
      <c r="C314" s="35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19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</row>
    <row r="316" spans="2:18">
      <c r="B316" s="19"/>
      <c r="C316" s="35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19"/>
      <c r="C317" s="35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19"/>
      <c r="C318" s="35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19"/>
      <c r="C319" s="35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19"/>
      <c r="C320" s="35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19"/>
      <c r="C321" s="35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19"/>
      <c r="C322" s="35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2:18">
      <c r="B323" s="19"/>
      <c r="C323" s="35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19"/>
      <c r="C324" s="35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19"/>
      <c r="C325" s="35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19"/>
      <c r="C326" s="35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19"/>
      <c r="C327" s="35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19"/>
      <c r="C328" s="35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19"/>
      <c r="C329" s="35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19"/>
      <c r="C330" s="35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19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</row>
    <row r="332" spans="2:18">
      <c r="B332" s="19"/>
      <c r="C332" s="35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19"/>
      <c r="C333" s="35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2:18">
      <c r="B334" s="19"/>
      <c r="C334" s="35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2:18">
      <c r="B335" s="19"/>
      <c r="C335" s="35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2:18">
      <c r="B336" s="19"/>
      <c r="C336" s="35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19"/>
      <c r="C337" s="35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2:18">
      <c r="B338" s="19"/>
      <c r="C338" s="35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19"/>
      <c r="C339" s="35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19"/>
      <c r="C340" s="35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2:18">
      <c r="B341" s="19"/>
      <c r="C341" s="35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19"/>
      <c r="C342" s="35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4" spans="2:18">
      <c r="B344" s="17"/>
    </row>
    <row r="345" spans="2:18">
      <c r="B345" s="19"/>
      <c r="C345" s="35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19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</row>
    <row r="347" spans="2:18">
      <c r="B347" s="19"/>
      <c r="C347" s="35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19"/>
      <c r="C348" s="35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19"/>
      <c r="C349" s="35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19"/>
      <c r="C350" s="35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19"/>
      <c r="C351" s="35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19"/>
      <c r="C352" s="35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19"/>
      <c r="C353" s="35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2:18">
      <c r="B354" s="19"/>
      <c r="C354" s="35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19"/>
      <c r="C355" s="35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19"/>
      <c r="C356" s="35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19"/>
      <c r="C357" s="35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19"/>
      <c r="C358" s="35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19"/>
      <c r="C359" s="35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19"/>
      <c r="C360" s="35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19"/>
      <c r="C361" s="35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19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</row>
    <row r="363" spans="2:18">
      <c r="B363" s="19"/>
      <c r="C363" s="35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19"/>
      <c r="C364" s="35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2:18">
      <c r="B365" s="19"/>
      <c r="C365" s="35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2:18">
      <c r="B366" s="19"/>
      <c r="C366" s="35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2:18">
      <c r="B367" s="19"/>
      <c r="C367" s="35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19"/>
      <c r="C368" s="35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2:18">
      <c r="B369" s="19"/>
      <c r="C369" s="35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19"/>
      <c r="C370" s="35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19"/>
      <c r="C371" s="35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2:18">
      <c r="B372" s="19"/>
      <c r="C372" s="35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19"/>
      <c r="C373" s="35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5" spans="2:18">
      <c r="B375" s="17"/>
    </row>
    <row r="376" spans="2:18">
      <c r="B376" s="19"/>
      <c r="C376" s="35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19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</row>
    <row r="378" spans="2:18">
      <c r="B378" s="19"/>
      <c r="C378" s="35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19"/>
      <c r="C379" s="35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19"/>
      <c r="C380" s="35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19"/>
      <c r="C381" s="35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19"/>
      <c r="C382" s="35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19"/>
      <c r="C383" s="35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19"/>
      <c r="C384" s="35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2:18">
      <c r="B385" s="19"/>
      <c r="C385" s="35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19"/>
      <c r="C386" s="35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19"/>
      <c r="C387" s="35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19"/>
      <c r="C388" s="35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19"/>
      <c r="C389" s="35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19"/>
      <c r="C390" s="35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19"/>
      <c r="C391" s="35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19"/>
      <c r="C392" s="35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19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</row>
    <row r="394" spans="2:18">
      <c r="B394" s="19"/>
      <c r="C394" s="35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19"/>
      <c r="C395" s="35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2:18">
      <c r="B396" s="19"/>
      <c r="C396" s="35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2:18">
      <c r="B397" s="19"/>
      <c r="C397" s="35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2:18">
      <c r="B398" s="19"/>
      <c r="C398" s="35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19"/>
      <c r="C399" s="35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2:18">
      <c r="B400" s="19"/>
      <c r="C400" s="35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19"/>
      <c r="C401" s="35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19"/>
      <c r="C402" s="35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2:18">
      <c r="B403" s="19"/>
      <c r="C403" s="35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19"/>
      <c r="C404" s="35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6" spans="2:18">
      <c r="B406" s="17"/>
    </row>
    <row r="407" spans="2:18">
      <c r="B407" s="19"/>
      <c r="C407" s="35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19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2:18">
      <c r="B409" s="19"/>
      <c r="C409" s="35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19"/>
      <c r="C410" s="35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19"/>
      <c r="C411" s="35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19"/>
      <c r="C412" s="35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19"/>
      <c r="C413" s="35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19"/>
      <c r="C414" s="35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19"/>
      <c r="C415" s="35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2:18">
      <c r="B416" s="19"/>
      <c r="C416" s="35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19"/>
      <c r="C417" s="35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19"/>
      <c r="C418" s="35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19"/>
      <c r="C419" s="35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19"/>
      <c r="C420" s="35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19"/>
      <c r="C421" s="35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19"/>
      <c r="C422" s="35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19"/>
      <c r="C423" s="35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19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2:18">
      <c r="B425" s="19"/>
      <c r="C425" s="35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19"/>
      <c r="C426" s="35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2:18">
      <c r="B427" s="19"/>
      <c r="C427" s="35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2:18">
      <c r="B428" s="19"/>
      <c r="C428" s="35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2:18">
      <c r="B429" s="19"/>
      <c r="C429" s="35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2:18">
      <c r="B430" s="19"/>
      <c r="C430" s="35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2:18">
      <c r="B431" s="19"/>
      <c r="C431" s="35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2:18">
      <c r="B432" s="19"/>
      <c r="C432" s="35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2:18">
      <c r="B433" s="19"/>
      <c r="C433" s="35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2:18">
      <c r="B434" s="19"/>
      <c r="C434" s="35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2:18">
      <c r="B435" s="19"/>
      <c r="C435" s="35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2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3.832031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4" t="s">
        <v>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52.5">
      <c r="A2" s="11" t="s">
        <v>4</v>
      </c>
      <c r="B2" s="12" t="s">
        <v>2</v>
      </c>
      <c r="C2" s="12" t="s">
        <v>91</v>
      </c>
      <c r="D2" s="13" t="s">
        <v>196</v>
      </c>
      <c r="E2" s="13" t="s">
        <v>197</v>
      </c>
      <c r="F2" s="12" t="s">
        <v>195</v>
      </c>
      <c r="G2" s="12" t="s">
        <v>198</v>
      </c>
      <c r="H2" s="12" t="s">
        <v>199</v>
      </c>
      <c r="I2" s="14" t="s">
        <v>200</v>
      </c>
      <c r="J2" s="14" t="s">
        <v>6</v>
      </c>
      <c r="K2" s="14" t="s">
        <v>201</v>
      </c>
      <c r="L2" s="14" t="s">
        <v>202</v>
      </c>
      <c r="M2" s="14" t="s">
        <v>203</v>
      </c>
      <c r="N2" s="42" t="s">
        <v>194</v>
      </c>
      <c r="O2" s="14" t="s">
        <v>193</v>
      </c>
      <c r="P2" s="14" t="s">
        <v>204</v>
      </c>
      <c r="Q2" s="14" t="s">
        <v>192</v>
      </c>
      <c r="R2" s="14" t="s">
        <v>191</v>
      </c>
      <c r="S2" s="14" t="s">
        <v>54</v>
      </c>
    </row>
    <row r="3" spans="1:19">
      <c r="A3" s="41" t="s">
        <v>185</v>
      </c>
      <c r="B3" s="2" t="s">
        <v>3</v>
      </c>
      <c r="C3" s="2">
        <v>1</v>
      </c>
      <c r="D3" s="87">
        <v>379.89</v>
      </c>
      <c r="E3" s="3">
        <v>2317.33</v>
      </c>
      <c r="F3" s="4">
        <v>6.1000026323409404</v>
      </c>
      <c r="G3" s="3">
        <v>416.17038663495572</v>
      </c>
      <c r="H3" s="3">
        <v>0</v>
      </c>
      <c r="I3" s="4">
        <v>27.870938971933967</v>
      </c>
      <c r="J3" s="4">
        <v>13.630326569999999</v>
      </c>
      <c r="K3" s="4">
        <v>12.558008750888112</v>
      </c>
      <c r="L3" s="4">
        <v>8.0729249999999997</v>
      </c>
      <c r="M3" s="4"/>
      <c r="N3" s="5"/>
      <c r="O3" s="4"/>
      <c r="P3" s="4">
        <v>0.75</v>
      </c>
      <c r="Q3" s="4">
        <v>284.91750000000002</v>
      </c>
      <c r="R3" s="4"/>
      <c r="S3" s="4">
        <v>1.4020526217327616</v>
      </c>
    </row>
    <row r="4" spans="1:19">
      <c r="A4" s="41" t="s">
        <v>186</v>
      </c>
      <c r="B4" s="2" t="s">
        <v>3</v>
      </c>
      <c r="C4" s="2">
        <v>1</v>
      </c>
      <c r="D4" s="87">
        <v>1600.4800000000002</v>
      </c>
      <c r="E4" s="3">
        <v>9762.9500000000007</v>
      </c>
      <c r="F4" s="4">
        <v>6.1000137458762369</v>
      </c>
      <c r="G4" s="3">
        <v>356.86033153410938</v>
      </c>
      <c r="H4" s="3">
        <v>0</v>
      </c>
      <c r="I4" s="4">
        <v>6.1938516708627915</v>
      </c>
      <c r="J4" s="4">
        <v>258.39818017099145</v>
      </c>
      <c r="K4" s="4">
        <v>36.266188743347385</v>
      </c>
      <c r="L4" s="4">
        <v>3.2291699999999999</v>
      </c>
      <c r="M4" s="4"/>
      <c r="N4" s="5"/>
      <c r="O4" s="4"/>
      <c r="P4" s="4">
        <v>1.5</v>
      </c>
      <c r="Q4" s="4">
        <v>2400.7200000000003</v>
      </c>
      <c r="R4" s="4"/>
      <c r="S4" s="4">
        <v>0.81826026932139562</v>
      </c>
    </row>
    <row r="5" spans="1:19">
      <c r="A5" s="41" t="s">
        <v>187</v>
      </c>
      <c r="B5" s="2" t="s">
        <v>3</v>
      </c>
      <c r="C5" s="2">
        <v>1</v>
      </c>
      <c r="D5" s="87">
        <v>150.81</v>
      </c>
      <c r="E5" s="3">
        <v>919.94</v>
      </c>
      <c r="F5" s="4">
        <v>6.0999933691399777</v>
      </c>
      <c r="G5" s="3">
        <v>189.80017633014057</v>
      </c>
      <c r="H5" s="3">
        <v>38.050035349640929</v>
      </c>
      <c r="I5" s="4">
        <v>6.1938516708627915</v>
      </c>
      <c r="J5" s="4">
        <v>24.348338968051596</v>
      </c>
      <c r="K5" s="4">
        <v>36.266188743347385</v>
      </c>
      <c r="L5" s="4">
        <v>21.527799999999999</v>
      </c>
      <c r="M5" s="4"/>
      <c r="N5" s="5"/>
      <c r="O5" s="4"/>
      <c r="P5" s="4">
        <v>1.5</v>
      </c>
      <c r="Q5" s="4">
        <v>226.215</v>
      </c>
      <c r="R5" s="4"/>
      <c r="S5" s="4">
        <v>1.5111386060540604</v>
      </c>
    </row>
    <row r="6" spans="1:19">
      <c r="A6" s="41" t="s">
        <v>188</v>
      </c>
      <c r="B6" s="2" t="s">
        <v>3</v>
      </c>
      <c r="C6" s="2">
        <v>1</v>
      </c>
      <c r="D6" s="87">
        <v>150.81</v>
      </c>
      <c r="E6" s="3">
        <v>919.94</v>
      </c>
      <c r="F6" s="4">
        <v>6.0999933691399777</v>
      </c>
      <c r="G6" s="3">
        <v>189.80017633014057</v>
      </c>
      <c r="H6" s="3">
        <v>38.050035349640929</v>
      </c>
      <c r="I6" s="4">
        <v>6.1938516708627915</v>
      </c>
      <c r="J6" s="4">
        <v>24.348338968051596</v>
      </c>
      <c r="K6" s="4">
        <v>36.266188743347385</v>
      </c>
      <c r="L6" s="4">
        <v>3.2291699999999999</v>
      </c>
      <c r="M6" s="4"/>
      <c r="N6" s="5"/>
      <c r="O6" s="4"/>
      <c r="P6" s="4">
        <v>1.5</v>
      </c>
      <c r="Q6" s="4">
        <v>226.215</v>
      </c>
      <c r="R6" s="4"/>
      <c r="S6" s="4">
        <v>1.5111386060540604</v>
      </c>
    </row>
    <row r="7" spans="1:19">
      <c r="A7" s="41" t="s">
        <v>189</v>
      </c>
      <c r="B7" s="2" t="s">
        <v>3</v>
      </c>
      <c r="C7" s="2">
        <v>1</v>
      </c>
      <c r="D7" s="87">
        <v>12</v>
      </c>
      <c r="E7" s="3">
        <v>73.2</v>
      </c>
      <c r="F7" s="4">
        <v>6.1000000000000005</v>
      </c>
      <c r="G7" s="3">
        <v>24.380022649783069</v>
      </c>
      <c r="H7" s="3">
        <v>7.8300072743150713</v>
      </c>
      <c r="I7" s="4">
        <v>6.1938516708627915</v>
      </c>
      <c r="J7" s="4">
        <v>1.9374051297435126</v>
      </c>
      <c r="K7" s="4">
        <v>36.266188743347385</v>
      </c>
      <c r="L7" s="4">
        <v>0</v>
      </c>
      <c r="M7" s="4"/>
      <c r="N7" s="5"/>
      <c r="O7" s="4"/>
      <c r="P7" s="4"/>
      <c r="Q7" s="4"/>
      <c r="R7" s="4"/>
      <c r="S7" s="4">
        <v>1</v>
      </c>
    </row>
    <row r="8" spans="1:19">
      <c r="A8" s="25" t="s">
        <v>150</v>
      </c>
      <c r="B8" s="26"/>
      <c r="C8" s="26"/>
      <c r="D8" s="31">
        <f>SUMIF($B3:$B7,"yes",D3:D7)</f>
        <v>2293.9900000000002</v>
      </c>
      <c r="E8" s="31">
        <f>SUMIF($B3:$B7,"yes",E3:E7)</f>
        <v>13993.360000000002</v>
      </c>
      <c r="F8" s="26"/>
      <c r="G8" s="31">
        <f>SUMIF($B3:$B7,"yes",G3:G7)</f>
        <v>1177.0110934791294</v>
      </c>
      <c r="H8" s="31">
        <f>SUMIF($B3:$B7,"yes",H3:H7)</f>
        <v>83.930077973596923</v>
      </c>
      <c r="I8" s="26"/>
      <c r="J8" s="31">
        <f>SUMIF($B3:$B7,"yes",J3:J7)</f>
        <v>322.66258980683824</v>
      </c>
    </row>
    <row r="10" spans="1:19">
      <c r="A10" s="25" t="s">
        <v>143</v>
      </c>
      <c r="I10" s="1">
        <v>1</v>
      </c>
      <c r="K10" s="1">
        <v>2</v>
      </c>
      <c r="L10" s="1">
        <v>4</v>
      </c>
      <c r="M10" s="1">
        <v>4</v>
      </c>
      <c r="N10" s="1">
        <v>4</v>
      </c>
      <c r="O10" s="1">
        <v>3</v>
      </c>
      <c r="P10" s="1">
        <v>3</v>
      </c>
      <c r="Q10" s="1">
        <v>3</v>
      </c>
      <c r="R10" s="1">
        <v>4</v>
      </c>
      <c r="S10" s="1">
        <v>4</v>
      </c>
    </row>
    <row r="12" spans="1:19">
      <c r="A12" s="25" t="s">
        <v>146</v>
      </c>
    </row>
    <row r="13" spans="1:19">
      <c r="A13" s="27" t="s">
        <v>151</v>
      </c>
    </row>
    <row r="14" spans="1:19">
      <c r="A14" s="27" t="s">
        <v>415</v>
      </c>
    </row>
    <row r="15" spans="1:19">
      <c r="A15" s="27" t="s">
        <v>181</v>
      </c>
    </row>
    <row r="16" spans="1:19">
      <c r="A16" s="27" t="s">
        <v>418</v>
      </c>
    </row>
    <row r="17" spans="1:1">
      <c r="A17" s="27"/>
    </row>
    <row r="18" spans="1:1">
      <c r="A18" s="27"/>
    </row>
    <row r="19" spans="1:1">
      <c r="A19" s="27"/>
    </row>
    <row r="20" spans="1:1">
      <c r="A20" s="27"/>
    </row>
    <row r="21" spans="1:1">
      <c r="A21" s="27"/>
    </row>
    <row r="22" spans="1:1">
      <c r="A22" s="27"/>
    </row>
    <row r="23" spans="1:1">
      <c r="A23" s="27"/>
    </row>
    <row r="24" spans="1:1">
      <c r="A24" s="27"/>
    </row>
    <row r="25" spans="1:1">
      <c r="A25" s="27"/>
    </row>
    <row r="26" spans="1:1">
      <c r="A26" s="27"/>
    </row>
    <row r="27" spans="1:1">
      <c r="A27" s="27"/>
    </row>
    <row r="28" spans="1:1">
      <c r="A28" s="27"/>
    </row>
    <row r="29" spans="1:1">
      <c r="A29" s="27"/>
    </row>
    <row r="30" spans="1:1">
      <c r="A30" s="27"/>
    </row>
    <row r="31" spans="1:1">
      <c r="A31" s="27"/>
    </row>
    <row r="32" spans="1:1">
      <c r="A32" s="27"/>
    </row>
    <row r="33" spans="1:1">
      <c r="A33" s="27"/>
    </row>
    <row r="34" spans="1:1">
      <c r="A34" s="27"/>
    </row>
    <row r="35" spans="1:1">
      <c r="A35" s="27"/>
    </row>
    <row r="36" spans="1:1">
      <c r="A36" s="27"/>
    </row>
    <row r="37" spans="1:1">
      <c r="A37" s="27"/>
    </row>
    <row r="38" spans="1:1">
      <c r="A38" s="27"/>
    </row>
    <row r="39" spans="1:1">
      <c r="A39" s="27"/>
    </row>
    <row r="40" spans="1:1">
      <c r="A40" s="27"/>
    </row>
    <row r="41" spans="1:1">
      <c r="A41" s="27"/>
    </row>
    <row r="42" spans="1:1">
      <c r="A42" s="27"/>
    </row>
    <row r="43" spans="1:1">
      <c r="A43" s="27"/>
    </row>
    <row r="44" spans="1:1">
      <c r="A44" s="27"/>
    </row>
    <row r="45" spans="1:1">
      <c r="A45" s="27"/>
    </row>
    <row r="46" spans="1:1">
      <c r="A46" s="27"/>
    </row>
    <row r="47" spans="1:1">
      <c r="A47" s="27"/>
    </row>
    <row r="48" spans="1:1">
      <c r="A48" s="27"/>
    </row>
    <row r="49" spans="1:1">
      <c r="A49" s="27"/>
    </row>
    <row r="50" spans="1:1">
      <c r="A50" s="27"/>
    </row>
    <row r="51" spans="1:1">
      <c r="A51" s="27"/>
    </row>
    <row r="52" spans="1:1">
      <c r="A52" s="27"/>
    </row>
    <row r="53" spans="1:1">
      <c r="A53" s="27"/>
    </row>
    <row r="54" spans="1:1">
      <c r="A54" s="27"/>
    </row>
    <row r="55" spans="1:1">
      <c r="A55" s="27"/>
    </row>
    <row r="56" spans="1:1">
      <c r="A56" s="27"/>
    </row>
    <row r="57" spans="1:1">
      <c r="A57" s="27"/>
    </row>
    <row r="58" spans="1:1">
      <c r="A58" s="27"/>
    </row>
    <row r="59" spans="1:1">
      <c r="A59" s="27"/>
    </row>
    <row r="60" spans="1:1">
      <c r="A60" s="27"/>
    </row>
    <row r="61" spans="1:1">
      <c r="A61" s="27"/>
    </row>
    <row r="62" spans="1:1">
      <c r="A62" s="27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70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1.25"/>
  <cols>
    <col min="1" max="1" width="2.5" style="57" customWidth="1"/>
    <col min="2" max="2" width="37.6640625" style="56" bestFit="1" customWidth="1"/>
    <col min="3" max="18" width="17" style="46" customWidth="1"/>
    <col min="19" max="16384" width="9.33203125" style="46"/>
  </cols>
  <sheetData>
    <row r="1" spans="1:18" ht="20.25">
      <c r="A1" s="43" t="s">
        <v>144</v>
      </c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18" s="49" customFormat="1">
      <c r="A2" s="90"/>
      <c r="B2" s="90"/>
      <c r="C2" s="48" t="s">
        <v>97</v>
      </c>
      <c r="D2" s="48" t="s">
        <v>98</v>
      </c>
      <c r="E2" s="48" t="s">
        <v>99</v>
      </c>
      <c r="F2" s="48" t="s">
        <v>100</v>
      </c>
      <c r="G2" s="48" t="s">
        <v>101</v>
      </c>
      <c r="H2" s="48" t="s">
        <v>102</v>
      </c>
      <c r="I2" s="48" t="s">
        <v>103</v>
      </c>
      <c r="J2" s="48" t="s">
        <v>104</v>
      </c>
      <c r="K2" s="48" t="s">
        <v>105</v>
      </c>
      <c r="L2" s="48" t="s">
        <v>106</v>
      </c>
      <c r="M2" s="48" t="s">
        <v>268</v>
      </c>
      <c r="N2" s="48" t="s">
        <v>107</v>
      </c>
      <c r="O2" s="48" t="s">
        <v>108</v>
      </c>
      <c r="P2" s="48" t="s">
        <v>109</v>
      </c>
      <c r="Q2" s="48" t="s">
        <v>110</v>
      </c>
      <c r="R2" s="48" t="s">
        <v>111</v>
      </c>
    </row>
    <row r="3" spans="1:18">
      <c r="A3" s="50" t="s">
        <v>7</v>
      </c>
      <c r="B3" s="44"/>
      <c r="C3" s="49"/>
    </row>
    <row r="4" spans="1:18">
      <c r="A4" s="47"/>
      <c r="B4" s="51" t="s">
        <v>9</v>
      </c>
      <c r="C4" s="86" t="s">
        <v>10</v>
      </c>
      <c r="D4" s="86" t="s">
        <v>11</v>
      </c>
      <c r="E4" s="86" t="s">
        <v>12</v>
      </c>
      <c r="F4" s="86" t="s">
        <v>13</v>
      </c>
      <c r="G4" s="86" t="s">
        <v>356</v>
      </c>
      <c r="H4" s="86" t="s">
        <v>14</v>
      </c>
      <c r="I4" s="86" t="s">
        <v>15</v>
      </c>
      <c r="J4" s="86" t="s">
        <v>16</v>
      </c>
      <c r="K4" s="86" t="s">
        <v>17</v>
      </c>
      <c r="L4" s="86" t="s">
        <v>18</v>
      </c>
      <c r="M4" s="86" t="s">
        <v>19</v>
      </c>
      <c r="N4" s="86" t="s">
        <v>20</v>
      </c>
      <c r="O4" s="86" t="s">
        <v>21</v>
      </c>
      <c r="P4" s="86" t="s">
        <v>22</v>
      </c>
      <c r="Q4" s="86">
        <v>7</v>
      </c>
      <c r="R4" s="86">
        <v>8</v>
      </c>
    </row>
    <row r="5" spans="1:18">
      <c r="A5" s="47"/>
      <c r="B5" s="51" t="s">
        <v>23</v>
      </c>
      <c r="C5" s="52" t="s">
        <v>24</v>
      </c>
      <c r="D5" s="53" t="s">
        <v>24</v>
      </c>
      <c r="E5" s="53" t="s">
        <v>24</v>
      </c>
      <c r="F5" s="53" t="s">
        <v>24</v>
      </c>
      <c r="G5" s="53" t="s">
        <v>24</v>
      </c>
      <c r="H5" s="53" t="s">
        <v>24</v>
      </c>
      <c r="I5" s="53" t="s">
        <v>24</v>
      </c>
      <c r="J5" s="53" t="s">
        <v>24</v>
      </c>
      <c r="K5" s="53" t="s">
        <v>24</v>
      </c>
      <c r="L5" s="53" t="s">
        <v>24</v>
      </c>
      <c r="M5" s="53" t="s">
        <v>24</v>
      </c>
      <c r="N5" s="53" t="s">
        <v>24</v>
      </c>
      <c r="O5" s="53" t="s">
        <v>24</v>
      </c>
      <c r="P5" s="53" t="s">
        <v>24</v>
      </c>
      <c r="Q5" s="53" t="s">
        <v>24</v>
      </c>
      <c r="R5" s="53" t="s">
        <v>24</v>
      </c>
    </row>
    <row r="6" spans="1:18">
      <c r="A6" s="47"/>
      <c r="B6" s="51"/>
      <c r="C6" s="83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>
      <c r="A7" s="50" t="s">
        <v>36</v>
      </c>
      <c r="B7" s="44"/>
      <c r="C7" s="49"/>
      <c r="H7" s="85"/>
    </row>
    <row r="8" spans="1:18">
      <c r="A8" s="47"/>
      <c r="B8" s="50" t="s">
        <v>37</v>
      </c>
      <c r="C8" s="49"/>
    </row>
    <row r="9" spans="1:18">
      <c r="A9" s="47"/>
      <c r="B9" s="51" t="s">
        <v>38</v>
      </c>
      <c r="C9" s="52" t="s">
        <v>184</v>
      </c>
      <c r="D9" s="52" t="s">
        <v>184</v>
      </c>
      <c r="E9" s="52" t="s">
        <v>184</v>
      </c>
      <c r="F9" s="52" t="s">
        <v>184</v>
      </c>
      <c r="G9" s="52" t="s">
        <v>184</v>
      </c>
      <c r="H9" s="52" t="s">
        <v>184</v>
      </c>
      <c r="I9" s="52" t="s">
        <v>184</v>
      </c>
      <c r="J9" s="52" t="s">
        <v>184</v>
      </c>
      <c r="K9" s="52" t="s">
        <v>184</v>
      </c>
      <c r="L9" s="52" t="s">
        <v>184</v>
      </c>
      <c r="M9" s="52" t="s">
        <v>184</v>
      </c>
      <c r="N9" s="52" t="s">
        <v>184</v>
      </c>
      <c r="O9" s="52" t="s">
        <v>184</v>
      </c>
      <c r="P9" s="52" t="s">
        <v>184</v>
      </c>
      <c r="Q9" s="52" t="s">
        <v>184</v>
      </c>
      <c r="R9" s="52" t="s">
        <v>184</v>
      </c>
    </row>
    <row r="10" spans="1:18">
      <c r="A10" s="47"/>
      <c r="B10" s="51" t="s">
        <v>217</v>
      </c>
      <c r="C10" s="52">
        <v>0.42069835927639887</v>
      </c>
      <c r="D10" s="52">
        <v>0.51786639047125838</v>
      </c>
      <c r="E10" s="52">
        <v>0.42955326460481102</v>
      </c>
      <c r="F10" s="52">
        <v>0.60716454159077105</v>
      </c>
      <c r="G10" s="52">
        <v>0.42069835927639887</v>
      </c>
      <c r="H10" s="52">
        <v>0.60716454159077105</v>
      </c>
      <c r="I10" s="52">
        <v>0.42069835927639887</v>
      </c>
      <c r="J10" s="52">
        <v>1.4684287812041115</v>
      </c>
      <c r="K10" s="52">
        <v>0.92678405931417984</v>
      </c>
      <c r="L10" s="52">
        <v>1.7605633802816902</v>
      </c>
      <c r="M10" s="52">
        <v>1.7605633802816902</v>
      </c>
      <c r="N10" s="52">
        <v>1.2578616352201257</v>
      </c>
      <c r="O10" s="52">
        <v>2.4813895781637716</v>
      </c>
      <c r="P10" s="52">
        <v>2.2271714922048997</v>
      </c>
      <c r="Q10" s="52">
        <v>2.8901734104046244</v>
      </c>
      <c r="R10" s="52">
        <v>3.7453183520599249</v>
      </c>
    </row>
    <row r="11" spans="1:18">
      <c r="A11" s="47"/>
      <c r="B11" s="50" t="s">
        <v>40</v>
      </c>
      <c r="C11" s="49"/>
    </row>
    <row r="12" spans="1:18">
      <c r="A12" s="47"/>
      <c r="B12" s="54" t="s">
        <v>38</v>
      </c>
      <c r="C12" s="52" t="s">
        <v>269</v>
      </c>
      <c r="D12" s="52" t="s">
        <v>269</v>
      </c>
      <c r="E12" s="52" t="s">
        <v>269</v>
      </c>
      <c r="F12" s="52" t="s">
        <v>269</v>
      </c>
      <c r="G12" s="52" t="s">
        <v>269</v>
      </c>
      <c r="H12" s="52" t="s">
        <v>269</v>
      </c>
      <c r="I12" s="52" t="s">
        <v>269</v>
      </c>
      <c r="J12" s="52" t="s">
        <v>269</v>
      </c>
      <c r="K12" s="52" t="s">
        <v>269</v>
      </c>
      <c r="L12" s="52" t="s">
        <v>269</v>
      </c>
      <c r="M12" s="52" t="s">
        <v>269</v>
      </c>
      <c r="N12" s="52" t="s">
        <v>269</v>
      </c>
      <c r="O12" s="52" t="s">
        <v>269</v>
      </c>
      <c r="P12" s="52" t="s">
        <v>269</v>
      </c>
      <c r="Q12" s="52" t="s">
        <v>269</v>
      </c>
      <c r="R12" s="52" t="s">
        <v>269</v>
      </c>
    </row>
    <row r="13" spans="1:18">
      <c r="A13" s="47"/>
      <c r="B13" s="51" t="s">
        <v>217</v>
      </c>
      <c r="C13" s="52">
        <v>2.3752969121140142</v>
      </c>
      <c r="D13" s="52">
        <v>2.6666666666666665</v>
      </c>
      <c r="E13" s="52">
        <v>3.8314176245210727</v>
      </c>
      <c r="F13" s="52">
        <v>2.4449877750611249</v>
      </c>
      <c r="G13" s="52">
        <v>1.7574692442882252</v>
      </c>
      <c r="H13" s="52">
        <v>3.6630036630036629</v>
      </c>
      <c r="I13" s="52">
        <v>1.996007984031936</v>
      </c>
      <c r="J13" s="52">
        <v>3.0303030303030303</v>
      </c>
      <c r="K13" s="52">
        <v>2.9850746268656714</v>
      </c>
      <c r="L13" s="52">
        <v>2.7472527472527473</v>
      </c>
      <c r="M13" s="52">
        <v>3.3783783783783785</v>
      </c>
      <c r="N13" s="52">
        <v>3.5087719298245617</v>
      </c>
      <c r="O13" s="52">
        <v>3.9682539682539684</v>
      </c>
      <c r="P13" s="52">
        <v>3.6496350364963499</v>
      </c>
      <c r="Q13" s="52">
        <v>4.4052863436123344</v>
      </c>
      <c r="R13" s="52">
        <v>5.7471264367816097</v>
      </c>
    </row>
    <row r="14" spans="1:18">
      <c r="A14" s="47"/>
      <c r="B14" s="50" t="s">
        <v>42</v>
      </c>
      <c r="C14" s="49"/>
    </row>
    <row r="15" spans="1:18">
      <c r="A15" s="47"/>
      <c r="B15" s="51" t="s">
        <v>218</v>
      </c>
      <c r="C15" s="52">
        <v>5.835</v>
      </c>
      <c r="D15" s="52">
        <v>5.835</v>
      </c>
      <c r="E15" s="52">
        <v>5.835</v>
      </c>
      <c r="F15" s="52">
        <v>4.0919999999999996</v>
      </c>
      <c r="G15" s="52">
        <v>5.835</v>
      </c>
      <c r="H15" s="52">
        <v>5.835</v>
      </c>
      <c r="I15" s="52">
        <v>4.0919999999999996</v>
      </c>
      <c r="J15" s="52">
        <v>3.3540000000000001</v>
      </c>
      <c r="K15" s="52">
        <v>4.0919999999999996</v>
      </c>
      <c r="L15" s="52">
        <v>4.0919999999999996</v>
      </c>
      <c r="M15" s="52">
        <v>3.3540000000000001</v>
      </c>
      <c r="N15" s="52">
        <v>3.3540000000000001</v>
      </c>
      <c r="O15" s="52">
        <v>2.956</v>
      </c>
      <c r="P15" s="52">
        <v>2.956</v>
      </c>
      <c r="Q15" s="52">
        <v>2.956</v>
      </c>
      <c r="R15" s="52">
        <v>2.956</v>
      </c>
    </row>
    <row r="16" spans="1:18">
      <c r="A16" s="47"/>
      <c r="B16" s="51" t="s">
        <v>43</v>
      </c>
      <c r="C16" s="52">
        <v>0.251</v>
      </c>
      <c r="D16" s="52">
        <v>0.251</v>
      </c>
      <c r="E16" s="52">
        <v>0.251</v>
      </c>
      <c r="F16" s="52">
        <v>0.255</v>
      </c>
      <c r="G16" s="52">
        <v>0.44</v>
      </c>
      <c r="H16" s="52">
        <v>0.251</v>
      </c>
      <c r="I16" s="52">
        <v>0.39200000000000002</v>
      </c>
      <c r="J16" s="52">
        <v>0.35499999999999998</v>
      </c>
      <c r="K16" s="52">
        <v>0.36199999999999999</v>
      </c>
      <c r="L16" s="52">
        <v>0.39200000000000002</v>
      </c>
      <c r="M16" s="52">
        <v>0.38500000000000001</v>
      </c>
      <c r="N16" s="52">
        <v>0.38500000000000001</v>
      </c>
      <c r="O16" s="52">
        <v>0.38500000000000001</v>
      </c>
      <c r="P16" s="52">
        <v>0.38500000000000001</v>
      </c>
      <c r="Q16" s="52">
        <v>0.48699999999999999</v>
      </c>
      <c r="R16" s="52">
        <v>0.61599999999999999</v>
      </c>
    </row>
    <row r="17" spans="1:18">
      <c r="A17" s="47"/>
      <c r="B17" s="51" t="s">
        <v>44</v>
      </c>
      <c r="C17" s="52">
        <v>0.11</v>
      </c>
      <c r="D17" s="52">
        <v>0.11</v>
      </c>
      <c r="E17" s="52">
        <v>0.11</v>
      </c>
      <c r="F17" s="52">
        <v>0.129</v>
      </c>
      <c r="G17" s="52">
        <v>0.27200000000000002</v>
      </c>
      <c r="H17" s="52">
        <v>0.11</v>
      </c>
      <c r="I17" s="52">
        <v>0.253</v>
      </c>
      <c r="J17" s="52">
        <v>0.27400000000000002</v>
      </c>
      <c r="K17" s="52">
        <v>0.22500000000000001</v>
      </c>
      <c r="L17" s="52">
        <v>0.253</v>
      </c>
      <c r="M17" s="52">
        <v>0.30499999999999999</v>
      </c>
      <c r="N17" s="52">
        <v>0.30499999999999999</v>
      </c>
      <c r="O17" s="52">
        <v>0.30499999999999999</v>
      </c>
      <c r="P17" s="52">
        <v>0.30499999999999999</v>
      </c>
      <c r="Q17" s="52">
        <v>0.40899999999999997</v>
      </c>
      <c r="R17" s="52">
        <v>0.54100000000000004</v>
      </c>
    </row>
    <row r="18" spans="1:18">
      <c r="A18" s="47"/>
      <c r="B18" s="50" t="s">
        <v>45</v>
      </c>
      <c r="C18" s="49"/>
    </row>
    <row r="19" spans="1:18">
      <c r="A19" s="47"/>
      <c r="B19" s="51" t="s">
        <v>218</v>
      </c>
      <c r="C19" s="52" t="s">
        <v>214</v>
      </c>
      <c r="D19" s="52" t="s">
        <v>214</v>
      </c>
      <c r="E19" s="52" t="s">
        <v>214</v>
      </c>
      <c r="F19" s="52" t="s">
        <v>214</v>
      </c>
      <c r="G19" s="52" t="s">
        <v>214</v>
      </c>
      <c r="H19" s="52" t="s">
        <v>214</v>
      </c>
      <c r="I19" s="52" t="s">
        <v>214</v>
      </c>
      <c r="J19" s="52" t="s">
        <v>214</v>
      </c>
      <c r="K19" s="52" t="s">
        <v>214</v>
      </c>
      <c r="L19" s="52" t="s">
        <v>214</v>
      </c>
      <c r="M19" s="52" t="s">
        <v>214</v>
      </c>
      <c r="N19" s="52" t="s">
        <v>214</v>
      </c>
      <c r="O19" s="52" t="s">
        <v>214</v>
      </c>
      <c r="P19" s="52" t="s">
        <v>214</v>
      </c>
      <c r="Q19" s="52" t="s">
        <v>214</v>
      </c>
      <c r="R19" s="52" t="s">
        <v>214</v>
      </c>
    </row>
    <row r="20" spans="1:18">
      <c r="A20" s="47"/>
      <c r="B20" s="51" t="s">
        <v>43</v>
      </c>
      <c r="C20" s="52" t="s">
        <v>214</v>
      </c>
      <c r="D20" s="52" t="s">
        <v>214</v>
      </c>
      <c r="E20" s="52" t="s">
        <v>214</v>
      </c>
      <c r="F20" s="52" t="s">
        <v>214</v>
      </c>
      <c r="G20" s="52" t="s">
        <v>214</v>
      </c>
      <c r="H20" s="52" t="s">
        <v>214</v>
      </c>
      <c r="I20" s="52" t="s">
        <v>214</v>
      </c>
      <c r="J20" s="52" t="s">
        <v>214</v>
      </c>
      <c r="K20" s="52" t="s">
        <v>214</v>
      </c>
      <c r="L20" s="52" t="s">
        <v>214</v>
      </c>
      <c r="M20" s="52" t="s">
        <v>214</v>
      </c>
      <c r="N20" s="52" t="s">
        <v>214</v>
      </c>
      <c r="O20" s="52" t="s">
        <v>214</v>
      </c>
      <c r="P20" s="52" t="s">
        <v>214</v>
      </c>
      <c r="Q20" s="52" t="s">
        <v>214</v>
      </c>
      <c r="R20" s="52" t="s">
        <v>214</v>
      </c>
    </row>
    <row r="21" spans="1:18">
      <c r="A21" s="47"/>
      <c r="B21" s="51" t="s">
        <v>44</v>
      </c>
      <c r="C21" s="52" t="s">
        <v>214</v>
      </c>
      <c r="D21" s="52" t="s">
        <v>214</v>
      </c>
      <c r="E21" s="52" t="s">
        <v>214</v>
      </c>
      <c r="F21" s="52" t="s">
        <v>214</v>
      </c>
      <c r="G21" s="52" t="s">
        <v>214</v>
      </c>
      <c r="H21" s="52" t="s">
        <v>214</v>
      </c>
      <c r="I21" s="52" t="s">
        <v>214</v>
      </c>
      <c r="J21" s="52" t="s">
        <v>214</v>
      </c>
      <c r="K21" s="52" t="s">
        <v>214</v>
      </c>
      <c r="L21" s="52" t="s">
        <v>214</v>
      </c>
      <c r="M21" s="52" t="s">
        <v>214</v>
      </c>
      <c r="N21" s="52" t="s">
        <v>214</v>
      </c>
      <c r="O21" s="52" t="s">
        <v>214</v>
      </c>
      <c r="P21" s="52" t="s">
        <v>214</v>
      </c>
      <c r="Q21" s="52" t="s">
        <v>214</v>
      </c>
      <c r="R21" s="52" t="s">
        <v>214</v>
      </c>
    </row>
    <row r="22" spans="1:18">
      <c r="A22" s="47"/>
      <c r="B22" s="50" t="s">
        <v>46</v>
      </c>
      <c r="C22" s="49"/>
    </row>
    <row r="23" spans="1:18">
      <c r="A23" s="47"/>
      <c r="B23" s="51" t="s">
        <v>47</v>
      </c>
      <c r="C23" s="52" t="s">
        <v>48</v>
      </c>
      <c r="D23" s="52" t="s">
        <v>48</v>
      </c>
      <c r="E23" s="52" t="s">
        <v>48</v>
      </c>
      <c r="F23" s="52" t="s">
        <v>48</v>
      </c>
      <c r="G23" s="52" t="s">
        <v>48</v>
      </c>
      <c r="H23" s="52" t="s">
        <v>48</v>
      </c>
      <c r="I23" s="52" t="s">
        <v>48</v>
      </c>
      <c r="J23" s="52" t="s">
        <v>48</v>
      </c>
      <c r="K23" s="52" t="s">
        <v>48</v>
      </c>
      <c r="L23" s="52" t="s">
        <v>48</v>
      </c>
      <c r="M23" s="52" t="s">
        <v>48</v>
      </c>
      <c r="N23" s="52" t="s">
        <v>48</v>
      </c>
      <c r="O23" s="52" t="s">
        <v>48</v>
      </c>
      <c r="P23" s="52" t="s">
        <v>48</v>
      </c>
      <c r="Q23" s="52" t="s">
        <v>48</v>
      </c>
      <c r="R23" s="52" t="s">
        <v>48</v>
      </c>
    </row>
    <row r="24" spans="1:18">
      <c r="A24" s="47"/>
      <c r="B24" s="51" t="s">
        <v>49</v>
      </c>
      <c r="C24" s="52" t="s">
        <v>182</v>
      </c>
      <c r="D24" s="52" t="s">
        <v>182</v>
      </c>
      <c r="E24" s="52" t="s">
        <v>182</v>
      </c>
      <c r="F24" s="52" t="s">
        <v>182</v>
      </c>
      <c r="G24" s="52" t="s">
        <v>182</v>
      </c>
      <c r="H24" s="52" t="s">
        <v>182</v>
      </c>
      <c r="I24" s="52" t="s">
        <v>182</v>
      </c>
      <c r="J24" s="52" t="s">
        <v>182</v>
      </c>
      <c r="K24" s="52" t="s">
        <v>182</v>
      </c>
      <c r="L24" s="52" t="s">
        <v>182</v>
      </c>
      <c r="M24" s="52" t="s">
        <v>182</v>
      </c>
      <c r="N24" s="52" t="s">
        <v>182</v>
      </c>
      <c r="O24" s="52" t="s">
        <v>182</v>
      </c>
      <c r="P24" s="52" t="s">
        <v>182</v>
      </c>
      <c r="Q24" s="52" t="s">
        <v>182</v>
      </c>
      <c r="R24" s="52" t="s">
        <v>182</v>
      </c>
    </row>
    <row r="25" spans="1:18">
      <c r="A25" s="47"/>
      <c r="B25" s="51" t="s">
        <v>217</v>
      </c>
      <c r="C25" s="52">
        <v>0.32051282051282048</v>
      </c>
      <c r="D25" s="52">
        <v>0.32051282051282048</v>
      </c>
      <c r="E25" s="52">
        <v>0.32051282051282048</v>
      </c>
      <c r="F25" s="52">
        <v>0.32051282051282048</v>
      </c>
      <c r="G25" s="52">
        <v>0.32051282051282048</v>
      </c>
      <c r="H25" s="52">
        <v>0.32051282051282048</v>
      </c>
      <c r="I25" s="52">
        <v>0.32051282051282048</v>
      </c>
      <c r="J25" s="52">
        <v>0.32051282051282048</v>
      </c>
      <c r="K25" s="52">
        <v>0.32051282051282048</v>
      </c>
      <c r="L25" s="52">
        <v>0.32051282051282048</v>
      </c>
      <c r="M25" s="52">
        <v>0.32051282051282048</v>
      </c>
      <c r="N25" s="52">
        <v>0.32051282051282048</v>
      </c>
      <c r="O25" s="52">
        <v>0.32051282051282048</v>
      </c>
      <c r="P25" s="52">
        <v>0.32051282051282048</v>
      </c>
      <c r="Q25" s="52">
        <v>0.32051282051282048</v>
      </c>
      <c r="R25" s="52">
        <v>0.32051282051282048</v>
      </c>
    </row>
    <row r="26" spans="1:18">
      <c r="A26" s="50" t="s">
        <v>55</v>
      </c>
      <c r="B26" s="44"/>
      <c r="C26" s="49"/>
    </row>
    <row r="27" spans="1:18">
      <c r="A27" s="47"/>
      <c r="B27" s="50" t="s">
        <v>60</v>
      </c>
      <c r="C27" s="49"/>
    </row>
    <row r="28" spans="1:18">
      <c r="A28" s="47"/>
      <c r="B28" s="51" t="s">
        <v>222</v>
      </c>
      <c r="C28" s="52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</row>
    <row r="29" spans="1:18">
      <c r="A29" s="47"/>
      <c r="B29" s="51" t="s">
        <v>272</v>
      </c>
      <c r="C29" s="52">
        <v>45.422499999999999</v>
      </c>
      <c r="D29" s="52">
        <v>53.405850000000001</v>
      </c>
      <c r="E29" s="52">
        <v>39.333059999999996</v>
      </c>
      <c r="F29" s="52">
        <v>63.274680000000004</v>
      </c>
      <c r="G29" s="52">
        <v>30.112310000000001</v>
      </c>
      <c r="H29" s="52">
        <v>42.564250000000001</v>
      </c>
      <c r="I29" s="52">
        <v>31.85932</v>
      </c>
      <c r="J29" s="52">
        <v>62.84442</v>
      </c>
      <c r="K29" s="52">
        <v>47.549030000000002</v>
      </c>
      <c r="L29" s="52">
        <v>36.279640000000001</v>
      </c>
      <c r="M29" s="52">
        <v>82.10860000000001</v>
      </c>
      <c r="N29" s="52">
        <v>65.189449999999994</v>
      </c>
      <c r="O29" s="52">
        <v>91.03416</v>
      </c>
      <c r="P29" s="52">
        <v>67.028480000000002</v>
      </c>
      <c r="Q29" s="52">
        <v>96.653860000000009</v>
      </c>
      <c r="R29" s="52">
        <v>84.38197000000001</v>
      </c>
    </row>
    <row r="30" spans="1:18">
      <c r="A30" s="47"/>
      <c r="B30" s="51" t="s">
        <v>273</v>
      </c>
      <c r="C30" s="52">
        <v>200.37073999999998</v>
      </c>
      <c r="D30" s="52">
        <v>195.80778000000001</v>
      </c>
      <c r="E30" s="52">
        <v>172.58885000000001</v>
      </c>
      <c r="F30" s="52">
        <v>197.37189000000001</v>
      </c>
      <c r="G30" s="52">
        <v>152.67852999999999</v>
      </c>
      <c r="H30" s="52">
        <v>122.28992</v>
      </c>
      <c r="I30" s="52">
        <v>94.395440000000008</v>
      </c>
      <c r="J30" s="52">
        <v>157.70303000000001</v>
      </c>
      <c r="K30" s="52">
        <v>121.19471000000001</v>
      </c>
      <c r="L30" s="52">
        <v>104.74423</v>
      </c>
      <c r="M30" s="52">
        <v>168.45719</v>
      </c>
      <c r="N30" s="52">
        <v>131.55607999999998</v>
      </c>
      <c r="O30" s="52">
        <v>189.57767999999999</v>
      </c>
      <c r="P30" s="52">
        <v>151.12423000000001</v>
      </c>
      <c r="Q30" s="52">
        <v>217.80823999999998</v>
      </c>
      <c r="R30" s="52">
        <v>195.64832000000001</v>
      </c>
    </row>
    <row r="31" spans="1:18">
      <c r="A31" s="47"/>
      <c r="B31" s="51" t="s">
        <v>274</v>
      </c>
      <c r="C31" s="52">
        <v>31.9907</v>
      </c>
      <c r="D31" s="52">
        <v>32.164080000000006</v>
      </c>
      <c r="E31" s="52">
        <v>30.40475</v>
      </c>
      <c r="F31" s="52">
        <v>29.73884</v>
      </c>
      <c r="G31" s="52">
        <v>25.330410000000001</v>
      </c>
      <c r="H31" s="52">
        <v>25.619220000000002</v>
      </c>
      <c r="I31" s="52">
        <v>20.696950000000001</v>
      </c>
      <c r="J31" s="52">
        <v>27.961970000000001</v>
      </c>
      <c r="K31" s="52">
        <v>19.606480000000001</v>
      </c>
      <c r="L31" s="52">
        <v>21.012250000000002</v>
      </c>
      <c r="M31" s="52">
        <v>35.957129999999999</v>
      </c>
      <c r="N31" s="52">
        <v>25.29111</v>
      </c>
      <c r="O31" s="52">
        <v>34.032989999999998</v>
      </c>
      <c r="P31" s="52">
        <v>28.995139999999999</v>
      </c>
      <c r="Q31" s="52">
        <v>37.338329999999999</v>
      </c>
      <c r="R31" s="52">
        <v>37.907980000000002</v>
      </c>
    </row>
    <row r="32" spans="1:18">
      <c r="A32" s="47"/>
      <c r="B32" s="51" t="s">
        <v>275</v>
      </c>
      <c r="C32" s="52">
        <v>27.906790000000001</v>
      </c>
      <c r="D32" s="52">
        <v>27.81495</v>
      </c>
      <c r="E32" s="52">
        <v>28.119450000000001</v>
      </c>
      <c r="F32" s="52">
        <v>27.289110000000001</v>
      </c>
      <c r="G32" s="52">
        <v>22.705470000000002</v>
      </c>
      <c r="H32" s="52">
        <v>22.559939999999997</v>
      </c>
      <c r="I32" s="52">
        <v>17.727880000000003</v>
      </c>
      <c r="J32" s="52">
        <v>27.47006</v>
      </c>
      <c r="K32" s="52">
        <v>20.414360000000002</v>
      </c>
      <c r="L32" s="52">
        <v>17.77346</v>
      </c>
      <c r="M32" s="52">
        <v>36.593849999999996</v>
      </c>
      <c r="N32" s="52">
        <v>26.83379</v>
      </c>
      <c r="O32" s="52">
        <v>40.596129999999995</v>
      </c>
      <c r="P32" s="52">
        <v>29.216010000000001</v>
      </c>
      <c r="Q32" s="52">
        <v>40.299370000000003</v>
      </c>
      <c r="R32" s="52">
        <v>37.907980000000002</v>
      </c>
    </row>
    <row r="33" spans="1:18">
      <c r="A33" s="47"/>
      <c r="B33" s="51" t="s">
        <v>232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</row>
    <row r="34" spans="1:18">
      <c r="A34" s="47"/>
      <c r="B34" s="44" t="s">
        <v>276</v>
      </c>
      <c r="C34" s="52">
        <v>0.97095000000000009</v>
      </c>
      <c r="D34" s="52">
        <v>1.9115800000000001</v>
      </c>
      <c r="E34" s="52">
        <v>1.5170999999999999</v>
      </c>
      <c r="F34" s="52">
        <v>2.14506</v>
      </c>
      <c r="G34" s="52">
        <v>1.2561800000000001</v>
      </c>
      <c r="H34" s="52">
        <v>1.76684</v>
      </c>
      <c r="I34" s="52">
        <v>1.4805699999999999</v>
      </c>
      <c r="J34" s="52">
        <v>1.96129</v>
      </c>
      <c r="K34" s="52">
        <v>1.9199400000000002</v>
      </c>
      <c r="L34" s="52">
        <v>1.5579200000000002</v>
      </c>
      <c r="M34" s="52">
        <v>2.53363</v>
      </c>
      <c r="N34" s="52">
        <v>2.2988000000000004</v>
      </c>
      <c r="O34" s="52">
        <v>2.6916100000000003</v>
      </c>
      <c r="P34" s="52">
        <v>2.64567</v>
      </c>
      <c r="Q34" s="52">
        <v>2.8016399999999999</v>
      </c>
      <c r="R34" s="52">
        <v>3.6865500000000004</v>
      </c>
    </row>
    <row r="35" spans="1:18">
      <c r="A35" s="47"/>
      <c r="B35" s="44" t="s">
        <v>277</v>
      </c>
      <c r="C35" s="52">
        <v>30.297940000000001</v>
      </c>
      <c r="D35" s="52">
        <v>57.330239999999996</v>
      </c>
      <c r="E35" s="52">
        <v>45.441490000000002</v>
      </c>
      <c r="F35" s="52">
        <v>67.557820000000007</v>
      </c>
      <c r="G35" s="52">
        <v>38.193629999999999</v>
      </c>
      <c r="H35" s="52">
        <v>52.501290000000004</v>
      </c>
      <c r="I35" s="52">
        <v>47.19276</v>
      </c>
      <c r="J35" s="52">
        <v>68.90325</v>
      </c>
      <c r="K35" s="52">
        <v>59.708260000000003</v>
      </c>
      <c r="L35" s="52">
        <v>53.076500000000003</v>
      </c>
      <c r="M35" s="52">
        <v>88.459829999999997</v>
      </c>
      <c r="N35" s="52">
        <v>75.734549999999999</v>
      </c>
      <c r="O35" s="52">
        <v>97.623820000000009</v>
      </c>
      <c r="P35" s="52">
        <v>92.99297</v>
      </c>
      <c r="Q35" s="52">
        <v>101.51833999999999</v>
      </c>
      <c r="R35" s="52">
        <v>136.76954999999998</v>
      </c>
    </row>
    <row r="36" spans="1:18">
      <c r="A36" s="47"/>
      <c r="B36" s="44" t="s">
        <v>278</v>
      </c>
      <c r="C36" s="52">
        <v>92.946289999999991</v>
      </c>
      <c r="D36" s="52">
        <v>156.40477999999999</v>
      </c>
      <c r="E36" s="52">
        <v>116.67663</v>
      </c>
      <c r="F36" s="52">
        <v>190.32281</v>
      </c>
      <c r="G36" s="52">
        <v>97.21632000000001</v>
      </c>
      <c r="H36" s="52">
        <v>144.1343</v>
      </c>
      <c r="I36" s="52">
        <v>123.49396000000002</v>
      </c>
      <c r="J36" s="52">
        <v>213.84601999999998</v>
      </c>
      <c r="K36" s="52">
        <v>172.62323000000001</v>
      </c>
      <c r="L36" s="52">
        <v>164.05225000000002</v>
      </c>
      <c r="M36" s="52">
        <v>280.30811</v>
      </c>
      <c r="N36" s="52">
        <v>228.71253000000002</v>
      </c>
      <c r="O36" s="52">
        <v>315.39338000000004</v>
      </c>
      <c r="P36" s="52">
        <v>296.53558000000004</v>
      </c>
      <c r="Q36" s="52">
        <v>329.67268000000001</v>
      </c>
      <c r="R36" s="52">
        <v>449.07625000000002</v>
      </c>
    </row>
    <row r="37" spans="1:18">
      <c r="A37" s="47"/>
      <c r="B37" s="44" t="s">
        <v>279</v>
      </c>
      <c r="C37" s="52">
        <v>14.19272</v>
      </c>
      <c r="D37" s="52">
        <v>27.92726</v>
      </c>
      <c r="E37" s="52">
        <v>21.38738</v>
      </c>
      <c r="F37" s="52">
        <v>32.598649999999999</v>
      </c>
      <c r="G37" s="52">
        <v>17.635680000000001</v>
      </c>
      <c r="H37" s="52">
        <v>25.447970000000002</v>
      </c>
      <c r="I37" s="52">
        <v>21.698400000000003</v>
      </c>
      <c r="J37" s="52">
        <v>34.029410000000006</v>
      </c>
      <c r="K37" s="52">
        <v>29.167680000000001</v>
      </c>
      <c r="L37" s="52">
        <v>26.40137</v>
      </c>
      <c r="M37" s="52">
        <v>44.302690000000005</v>
      </c>
      <c r="N37" s="52">
        <v>37.341059999999999</v>
      </c>
      <c r="O37" s="52">
        <v>48.99982</v>
      </c>
      <c r="P37" s="52">
        <v>46.426260000000006</v>
      </c>
      <c r="Q37" s="52">
        <v>51.174709999999997</v>
      </c>
      <c r="R37" s="52">
        <v>68.988830000000007</v>
      </c>
    </row>
    <row r="38" spans="1:18">
      <c r="A38" s="47"/>
      <c r="B38" s="44" t="s">
        <v>280</v>
      </c>
      <c r="C38" s="52">
        <v>14.194450000000002</v>
      </c>
      <c r="D38" s="52">
        <v>27.92726</v>
      </c>
      <c r="E38" s="52">
        <v>21.380189999999999</v>
      </c>
      <c r="F38" s="52">
        <v>32.601220000000005</v>
      </c>
      <c r="G38" s="52">
        <v>17.631610000000002</v>
      </c>
      <c r="H38" s="52">
        <v>25.452259999999999</v>
      </c>
      <c r="I38" s="52">
        <v>21.691189999999999</v>
      </c>
      <c r="J38" s="52">
        <v>34.029420000000002</v>
      </c>
      <c r="K38" s="52">
        <v>29.167680000000001</v>
      </c>
      <c r="L38" s="52">
        <v>26.402090000000001</v>
      </c>
      <c r="M38" s="52">
        <v>44.30292</v>
      </c>
      <c r="N38" s="52">
        <v>37.33907</v>
      </c>
      <c r="O38" s="52">
        <v>48.999739999999996</v>
      </c>
      <c r="P38" s="52">
        <v>46.426680000000005</v>
      </c>
      <c r="Q38" s="52">
        <v>51.17456</v>
      </c>
      <c r="R38" s="52">
        <v>68.988830000000007</v>
      </c>
    </row>
    <row r="39" spans="1:18">
      <c r="A39" s="47"/>
      <c r="B39" s="50" t="s">
        <v>61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</row>
    <row r="40" spans="1:18">
      <c r="A40" s="47"/>
      <c r="B40" s="77" t="s">
        <v>62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</row>
    <row r="41" spans="1:18">
      <c r="A41" s="47"/>
      <c r="B41" s="51" t="s">
        <v>272</v>
      </c>
      <c r="C41" s="52">
        <v>3.3</v>
      </c>
      <c r="D41" s="52">
        <v>3.3</v>
      </c>
      <c r="E41" s="52">
        <v>3.5</v>
      </c>
      <c r="F41" s="52">
        <v>3.3</v>
      </c>
      <c r="G41" s="52">
        <v>3.5</v>
      </c>
      <c r="H41" s="52">
        <v>3.3</v>
      </c>
      <c r="I41" s="52">
        <v>3.5</v>
      </c>
      <c r="J41" s="52">
        <v>3.3</v>
      </c>
      <c r="K41" s="52">
        <v>3.3</v>
      </c>
      <c r="L41" s="52">
        <v>3.5</v>
      </c>
      <c r="M41" s="52">
        <v>3.23</v>
      </c>
      <c r="N41" s="52">
        <v>3.3</v>
      </c>
      <c r="O41" s="52">
        <v>3.23</v>
      </c>
      <c r="P41" s="52">
        <v>3.3</v>
      </c>
      <c r="Q41" s="52">
        <v>3.23</v>
      </c>
      <c r="R41" s="52">
        <v>3.23</v>
      </c>
    </row>
    <row r="42" spans="1:18">
      <c r="A42" s="47"/>
      <c r="B42" s="51" t="s">
        <v>273</v>
      </c>
      <c r="C42" s="52">
        <v>3.23</v>
      </c>
      <c r="D42" s="52">
        <v>3.23</v>
      </c>
      <c r="E42" s="52">
        <v>3.23</v>
      </c>
      <c r="F42" s="52">
        <v>3.23</v>
      </c>
      <c r="G42" s="52">
        <v>3.23</v>
      </c>
      <c r="H42" s="52">
        <v>3.23</v>
      </c>
      <c r="I42" s="52">
        <v>3.23</v>
      </c>
      <c r="J42" s="52">
        <v>3.23</v>
      </c>
      <c r="K42" s="52">
        <v>3.23</v>
      </c>
      <c r="L42" s="52">
        <v>3.23</v>
      </c>
      <c r="M42" s="52">
        <v>3.23</v>
      </c>
      <c r="N42" s="52">
        <v>3.23</v>
      </c>
      <c r="O42" s="52">
        <v>3.23</v>
      </c>
      <c r="P42" s="52">
        <v>3.23</v>
      </c>
      <c r="Q42" s="52">
        <v>3.23</v>
      </c>
      <c r="R42" s="52">
        <v>3.23</v>
      </c>
    </row>
    <row r="43" spans="1:18">
      <c r="A43" s="47"/>
      <c r="B43" s="51" t="s">
        <v>274</v>
      </c>
      <c r="C43" s="52">
        <v>3.5</v>
      </c>
      <c r="D43" s="52">
        <v>3.5</v>
      </c>
      <c r="E43" s="52">
        <v>3.5</v>
      </c>
      <c r="F43" s="52">
        <v>3.5</v>
      </c>
      <c r="G43" s="52">
        <v>3.5</v>
      </c>
      <c r="H43" s="52">
        <v>3.5</v>
      </c>
      <c r="I43" s="52">
        <v>3.5</v>
      </c>
      <c r="J43" s="52">
        <v>3.5</v>
      </c>
      <c r="K43" s="52">
        <v>3.5</v>
      </c>
      <c r="L43" s="52">
        <v>3.5</v>
      </c>
      <c r="M43" s="52">
        <v>3.5</v>
      </c>
      <c r="N43" s="52">
        <v>3.5</v>
      </c>
      <c r="O43" s="52">
        <v>3.5</v>
      </c>
      <c r="P43" s="52">
        <v>3.5</v>
      </c>
      <c r="Q43" s="52">
        <v>3.5</v>
      </c>
      <c r="R43" s="52">
        <v>3.5</v>
      </c>
    </row>
    <row r="44" spans="1:18">
      <c r="A44" s="47"/>
      <c r="B44" s="51" t="s">
        <v>275</v>
      </c>
      <c r="C44" s="52">
        <v>3.5</v>
      </c>
      <c r="D44" s="52">
        <v>3.5</v>
      </c>
      <c r="E44" s="52">
        <v>3.5</v>
      </c>
      <c r="F44" s="52">
        <v>3.5</v>
      </c>
      <c r="G44" s="52">
        <v>3.5</v>
      </c>
      <c r="H44" s="52">
        <v>3.5</v>
      </c>
      <c r="I44" s="52">
        <v>3.67</v>
      </c>
      <c r="J44" s="52">
        <v>3.5</v>
      </c>
      <c r="K44" s="52">
        <v>3.5</v>
      </c>
      <c r="L44" s="52">
        <v>3.67</v>
      </c>
      <c r="M44" s="52">
        <v>3.5</v>
      </c>
      <c r="N44" s="52">
        <v>3.5</v>
      </c>
      <c r="O44" s="52">
        <v>3.3</v>
      </c>
      <c r="P44" s="52">
        <v>3.5</v>
      </c>
      <c r="Q44" s="52">
        <v>3.3</v>
      </c>
      <c r="R44" s="52">
        <v>3.5</v>
      </c>
    </row>
    <row r="45" spans="1:18">
      <c r="A45" s="47"/>
      <c r="B45" s="51" t="s">
        <v>63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</row>
    <row r="46" spans="1:18">
      <c r="A46" s="47"/>
      <c r="B46" s="51" t="s">
        <v>276</v>
      </c>
      <c r="C46" s="52">
        <v>1</v>
      </c>
      <c r="D46" s="52">
        <v>1</v>
      </c>
      <c r="E46" s="52">
        <v>1</v>
      </c>
      <c r="F46" s="52">
        <v>1</v>
      </c>
      <c r="G46" s="52">
        <v>1</v>
      </c>
      <c r="H46" s="52">
        <v>1</v>
      </c>
      <c r="I46" s="52">
        <v>1</v>
      </c>
      <c r="J46" s="52">
        <v>1</v>
      </c>
      <c r="K46" s="52">
        <v>1</v>
      </c>
      <c r="L46" s="52">
        <v>1</v>
      </c>
      <c r="M46" s="52">
        <v>1</v>
      </c>
      <c r="N46" s="52">
        <v>1</v>
      </c>
      <c r="O46" s="52">
        <v>1</v>
      </c>
      <c r="P46" s="52">
        <v>1</v>
      </c>
      <c r="Q46" s="52">
        <v>1</v>
      </c>
      <c r="R46" s="52">
        <v>1</v>
      </c>
    </row>
    <row r="47" spans="1:18">
      <c r="A47" s="47"/>
      <c r="B47" s="51" t="s">
        <v>277</v>
      </c>
      <c r="C47" s="52">
        <v>0.8</v>
      </c>
      <c r="D47" s="52">
        <v>0.8</v>
      </c>
      <c r="E47" s="52">
        <v>0.8</v>
      </c>
      <c r="F47" s="52">
        <v>0.78</v>
      </c>
      <c r="G47" s="52">
        <v>0.8</v>
      </c>
      <c r="H47" s="52">
        <v>0.8</v>
      </c>
      <c r="I47" s="52">
        <v>0.8</v>
      </c>
      <c r="J47" s="52">
        <v>0.78</v>
      </c>
      <c r="K47" s="52">
        <v>0.8</v>
      </c>
      <c r="L47" s="52">
        <v>0.8</v>
      </c>
      <c r="M47" s="52">
        <v>0.78</v>
      </c>
      <c r="N47" s="52">
        <v>0.78</v>
      </c>
      <c r="O47" s="52">
        <v>0.78</v>
      </c>
      <c r="P47" s="52">
        <v>0.78</v>
      </c>
      <c r="Q47" s="52">
        <v>0.78</v>
      </c>
      <c r="R47" s="52">
        <v>0.78</v>
      </c>
    </row>
    <row r="48" spans="1:18">
      <c r="A48" s="47"/>
      <c r="B48" s="51" t="s">
        <v>278</v>
      </c>
      <c r="C48" s="52">
        <v>0.78</v>
      </c>
      <c r="D48" s="52">
        <v>0.78</v>
      </c>
      <c r="E48" s="52">
        <v>0.78</v>
      </c>
      <c r="F48" s="52">
        <v>0.78</v>
      </c>
      <c r="G48" s="52">
        <v>0.78</v>
      </c>
      <c r="H48" s="52">
        <v>0.78</v>
      </c>
      <c r="I48" s="52">
        <v>0.78</v>
      </c>
      <c r="J48" s="52">
        <v>0.78</v>
      </c>
      <c r="K48" s="52">
        <v>0.78</v>
      </c>
      <c r="L48" s="52">
        <v>0.78</v>
      </c>
      <c r="M48" s="52">
        <v>0.78</v>
      </c>
      <c r="N48" s="52">
        <v>0.78</v>
      </c>
      <c r="O48" s="52">
        <v>0.78</v>
      </c>
      <c r="P48" s="52">
        <v>0.78</v>
      </c>
      <c r="Q48" s="52">
        <v>0.78</v>
      </c>
      <c r="R48" s="52">
        <v>0.78</v>
      </c>
    </row>
    <row r="49" spans="1:18">
      <c r="A49" s="47"/>
      <c r="B49" s="51" t="s">
        <v>279</v>
      </c>
      <c r="C49" s="52">
        <v>0.8</v>
      </c>
      <c r="D49" s="52">
        <v>0.8</v>
      </c>
      <c r="E49" s="52">
        <v>0.8</v>
      </c>
      <c r="F49" s="52">
        <v>0.8</v>
      </c>
      <c r="G49" s="52">
        <v>0.8</v>
      </c>
      <c r="H49" s="52">
        <v>0.8</v>
      </c>
      <c r="I49" s="52">
        <v>0.8</v>
      </c>
      <c r="J49" s="52">
        <v>0.8</v>
      </c>
      <c r="K49" s="52">
        <v>0.8</v>
      </c>
      <c r="L49" s="52">
        <v>0.8</v>
      </c>
      <c r="M49" s="52">
        <v>0.8</v>
      </c>
      <c r="N49" s="52">
        <v>0.8</v>
      </c>
      <c r="O49" s="52">
        <v>0.8</v>
      </c>
      <c r="P49" s="52">
        <v>0.8</v>
      </c>
      <c r="Q49" s="52">
        <v>0.8</v>
      </c>
      <c r="R49" s="52">
        <v>0.78</v>
      </c>
    </row>
    <row r="50" spans="1:18">
      <c r="A50" s="47"/>
      <c r="B50" s="51" t="s">
        <v>280</v>
      </c>
      <c r="C50" s="52">
        <v>0.8</v>
      </c>
      <c r="D50" s="52">
        <v>0.8</v>
      </c>
      <c r="E50" s="52">
        <v>0.8</v>
      </c>
      <c r="F50" s="52">
        <v>0.8</v>
      </c>
      <c r="G50" s="52">
        <v>0.8</v>
      </c>
      <c r="H50" s="52">
        <v>0.8</v>
      </c>
      <c r="I50" s="52">
        <v>0.8</v>
      </c>
      <c r="J50" s="52">
        <v>0.8</v>
      </c>
      <c r="K50" s="52">
        <v>0.8</v>
      </c>
      <c r="L50" s="52">
        <v>0.8</v>
      </c>
      <c r="M50" s="52">
        <v>0.8</v>
      </c>
      <c r="N50" s="52">
        <v>0.8</v>
      </c>
      <c r="O50" s="52">
        <v>0.8</v>
      </c>
      <c r="P50" s="52">
        <v>0.8</v>
      </c>
      <c r="Q50" s="52">
        <v>0.8</v>
      </c>
      <c r="R50" s="52">
        <v>0.78</v>
      </c>
    </row>
    <row r="51" spans="1:18">
      <c r="A51" s="47"/>
      <c r="B51" s="50" t="s">
        <v>270</v>
      </c>
      <c r="C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>
      <c r="A52" s="47"/>
      <c r="B52" s="51" t="s">
        <v>419</v>
      </c>
      <c r="C52" s="52" t="s">
        <v>271</v>
      </c>
      <c r="D52" s="52" t="s">
        <v>271</v>
      </c>
      <c r="E52" s="80" t="s">
        <v>271</v>
      </c>
      <c r="F52" s="52" t="s">
        <v>271</v>
      </c>
      <c r="G52" s="80" t="s">
        <v>423</v>
      </c>
      <c r="H52" s="80" t="s">
        <v>423</v>
      </c>
      <c r="I52" s="80" t="s">
        <v>423</v>
      </c>
      <c r="J52" s="52" t="s">
        <v>271</v>
      </c>
      <c r="K52" s="80" t="s">
        <v>423</v>
      </c>
      <c r="L52" s="80" t="s">
        <v>423</v>
      </c>
      <c r="M52" s="80" t="s">
        <v>423</v>
      </c>
      <c r="N52" s="80" t="s">
        <v>423</v>
      </c>
      <c r="O52" s="80" t="s">
        <v>423</v>
      </c>
      <c r="P52" s="80" t="s">
        <v>423</v>
      </c>
      <c r="Q52" s="80" t="s">
        <v>423</v>
      </c>
      <c r="R52" s="80" t="s">
        <v>423</v>
      </c>
    </row>
    <row r="53" spans="1:18">
      <c r="A53" s="47"/>
      <c r="B53" s="51" t="s">
        <v>420</v>
      </c>
      <c r="C53" s="52" t="s">
        <v>271</v>
      </c>
      <c r="D53" s="52" t="s">
        <v>271</v>
      </c>
      <c r="E53" s="80" t="s">
        <v>423</v>
      </c>
      <c r="F53" s="52" t="s">
        <v>271</v>
      </c>
      <c r="G53" s="80" t="s">
        <v>423</v>
      </c>
      <c r="H53" s="80" t="s">
        <v>423</v>
      </c>
      <c r="I53" s="80" t="s">
        <v>423</v>
      </c>
      <c r="J53" s="52" t="s">
        <v>271</v>
      </c>
      <c r="K53" s="80" t="s">
        <v>423</v>
      </c>
      <c r="L53" s="80" t="s">
        <v>423</v>
      </c>
      <c r="M53" s="80" t="s">
        <v>423</v>
      </c>
      <c r="N53" s="80" t="s">
        <v>423</v>
      </c>
      <c r="O53" s="80" t="s">
        <v>423</v>
      </c>
      <c r="P53" s="80" t="s">
        <v>423</v>
      </c>
      <c r="Q53" s="80" t="s">
        <v>423</v>
      </c>
      <c r="R53" s="80" t="s">
        <v>423</v>
      </c>
    </row>
    <row r="54" spans="1:18">
      <c r="A54" s="47"/>
      <c r="B54" s="51" t="s">
        <v>421</v>
      </c>
      <c r="C54" s="52" t="s">
        <v>271</v>
      </c>
      <c r="D54" s="52" t="s">
        <v>271</v>
      </c>
      <c r="E54" s="80" t="s">
        <v>271</v>
      </c>
      <c r="F54" s="52" t="s">
        <v>271</v>
      </c>
      <c r="G54" s="80" t="s">
        <v>423</v>
      </c>
      <c r="H54" s="80" t="s">
        <v>423</v>
      </c>
      <c r="I54" s="80" t="s">
        <v>423</v>
      </c>
      <c r="J54" s="52" t="s">
        <v>271</v>
      </c>
      <c r="K54" s="80" t="s">
        <v>423</v>
      </c>
      <c r="L54" s="80" t="s">
        <v>423</v>
      </c>
      <c r="M54" s="80" t="s">
        <v>271</v>
      </c>
      <c r="N54" s="80" t="s">
        <v>423</v>
      </c>
      <c r="O54" s="80" t="s">
        <v>271</v>
      </c>
      <c r="P54" s="80" t="s">
        <v>423</v>
      </c>
      <c r="Q54" s="80" t="s">
        <v>271</v>
      </c>
      <c r="R54" s="80" t="s">
        <v>271</v>
      </c>
    </row>
    <row r="55" spans="1:18">
      <c r="A55" s="47"/>
      <c r="B55" s="51" t="s">
        <v>422</v>
      </c>
      <c r="C55" s="52" t="s">
        <v>271</v>
      </c>
      <c r="D55" s="52" t="s">
        <v>271</v>
      </c>
      <c r="E55" s="80" t="s">
        <v>271</v>
      </c>
      <c r="F55" s="52" t="s">
        <v>271</v>
      </c>
      <c r="G55" s="80" t="s">
        <v>423</v>
      </c>
      <c r="H55" s="80" t="s">
        <v>423</v>
      </c>
      <c r="I55" s="80" t="s">
        <v>271</v>
      </c>
      <c r="J55" s="52" t="s">
        <v>271</v>
      </c>
      <c r="K55" s="80" t="s">
        <v>423</v>
      </c>
      <c r="L55" s="80" t="s">
        <v>271</v>
      </c>
      <c r="M55" s="80" t="s">
        <v>271</v>
      </c>
      <c r="N55" s="80" t="s">
        <v>423</v>
      </c>
      <c r="O55" s="80" t="s">
        <v>423</v>
      </c>
      <c r="P55" s="80" t="s">
        <v>423</v>
      </c>
      <c r="Q55" s="80" t="s">
        <v>423</v>
      </c>
      <c r="R55" s="80" t="s">
        <v>271</v>
      </c>
    </row>
    <row r="56" spans="1:18">
      <c r="A56" s="47"/>
      <c r="B56" s="50" t="s">
        <v>215</v>
      </c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</row>
    <row r="57" spans="1:18">
      <c r="A57" s="47"/>
      <c r="B57" s="51" t="s">
        <v>281</v>
      </c>
      <c r="C57" s="52">
        <v>0.04</v>
      </c>
      <c r="D57" s="52">
        <v>0.08</v>
      </c>
      <c r="E57" s="52">
        <v>7.0000000000000007E-2</v>
      </c>
      <c r="F57" s="52">
        <v>0.1</v>
      </c>
      <c r="G57" s="52">
        <v>0.05</v>
      </c>
      <c r="H57" s="52">
        <v>0.08</v>
      </c>
      <c r="I57" s="52">
        <v>0.06</v>
      </c>
      <c r="J57" s="52">
        <v>0.08</v>
      </c>
      <c r="K57" s="52">
        <v>0.1</v>
      </c>
      <c r="L57" s="52">
        <v>7.0000000000000007E-2</v>
      </c>
      <c r="M57" s="52">
        <v>0.11</v>
      </c>
      <c r="N57" s="52">
        <v>0.12</v>
      </c>
      <c r="O57" s="52">
        <v>0.12</v>
      </c>
      <c r="P57" s="52">
        <v>0.13</v>
      </c>
      <c r="Q57" s="52">
        <v>0.13</v>
      </c>
      <c r="R57" s="52">
        <v>0.16</v>
      </c>
    </row>
    <row r="58" spans="1:18">
      <c r="A58" s="47"/>
      <c r="B58" s="51" t="s">
        <v>282</v>
      </c>
      <c r="C58" s="52">
        <v>1.83</v>
      </c>
      <c r="D58" s="52">
        <v>2.15</v>
      </c>
      <c r="E58" s="52">
        <v>1.8</v>
      </c>
      <c r="F58" s="52">
        <v>2.62</v>
      </c>
      <c r="G58" s="52">
        <v>1.45</v>
      </c>
      <c r="H58" s="52">
        <v>2.13</v>
      </c>
      <c r="I58" s="52">
        <v>1.79</v>
      </c>
      <c r="J58" s="52">
        <v>2.5299999999999998</v>
      </c>
      <c r="K58" s="52">
        <v>2.71</v>
      </c>
      <c r="L58" s="52">
        <v>1.96</v>
      </c>
      <c r="M58" s="52">
        <v>3.31</v>
      </c>
      <c r="N58" s="52">
        <v>3.41</v>
      </c>
      <c r="O58" s="52">
        <v>3.67</v>
      </c>
      <c r="P58" s="52">
        <v>3.93</v>
      </c>
      <c r="Q58" s="52">
        <v>3.89</v>
      </c>
      <c r="R58" s="52">
        <v>5.08</v>
      </c>
    </row>
    <row r="59" spans="1:18">
      <c r="A59" s="47"/>
      <c r="B59" s="51" t="s">
        <v>283</v>
      </c>
      <c r="C59" s="52">
        <v>8.07</v>
      </c>
      <c r="D59" s="52">
        <v>7.89</v>
      </c>
      <c r="E59" s="52">
        <v>7.69</v>
      </c>
      <c r="F59" s="52">
        <v>7.95</v>
      </c>
      <c r="G59" s="52">
        <v>7.38</v>
      </c>
      <c r="H59" s="52">
        <v>6.47</v>
      </c>
      <c r="I59" s="52">
        <v>5.3</v>
      </c>
      <c r="J59" s="52">
        <v>6.64</v>
      </c>
      <c r="K59" s="52">
        <v>6.78</v>
      </c>
      <c r="L59" s="52">
        <v>5.51</v>
      </c>
      <c r="M59" s="52">
        <v>7.21</v>
      </c>
      <c r="N59" s="52">
        <v>7.11</v>
      </c>
      <c r="O59" s="52">
        <v>8.19</v>
      </c>
      <c r="P59" s="52">
        <v>8.77</v>
      </c>
      <c r="Q59" s="52">
        <v>8.77</v>
      </c>
      <c r="R59" s="52">
        <v>11.82</v>
      </c>
    </row>
    <row r="60" spans="1:18">
      <c r="A60" s="47"/>
      <c r="B60" s="51" t="s">
        <v>284</v>
      </c>
      <c r="C60" s="52">
        <v>1.3</v>
      </c>
      <c r="D60" s="52">
        <v>1.3</v>
      </c>
      <c r="E60" s="52">
        <v>1.43</v>
      </c>
      <c r="F60" s="52">
        <v>1.3</v>
      </c>
      <c r="G60" s="52">
        <v>1.36</v>
      </c>
      <c r="H60" s="52">
        <v>1.32</v>
      </c>
      <c r="I60" s="52">
        <v>1.25</v>
      </c>
      <c r="J60" s="52">
        <v>1.1499999999999999</v>
      </c>
      <c r="K60" s="52">
        <v>1.18</v>
      </c>
      <c r="L60" s="52">
        <v>1.24</v>
      </c>
      <c r="M60" s="52">
        <v>1.47</v>
      </c>
      <c r="N60" s="52">
        <v>1.51</v>
      </c>
      <c r="O60" s="52">
        <v>1.63</v>
      </c>
      <c r="P60" s="52">
        <v>1.75</v>
      </c>
      <c r="Q60" s="52">
        <v>1.75</v>
      </c>
      <c r="R60" s="52">
        <v>2.29</v>
      </c>
    </row>
    <row r="61" spans="1:18">
      <c r="A61" s="47"/>
      <c r="B61" s="51" t="s">
        <v>285</v>
      </c>
      <c r="C61" s="52">
        <v>1.1200000000000001</v>
      </c>
      <c r="D61" s="52">
        <v>1.1200000000000001</v>
      </c>
      <c r="E61" s="52">
        <v>1.25</v>
      </c>
      <c r="F61" s="52">
        <v>1.1299999999999999</v>
      </c>
      <c r="G61" s="52">
        <v>1.18</v>
      </c>
      <c r="H61" s="52">
        <v>1.1200000000000001</v>
      </c>
      <c r="I61" s="52">
        <v>1.07</v>
      </c>
      <c r="J61" s="52">
        <v>1.1100000000000001</v>
      </c>
      <c r="K61" s="52">
        <v>1.18</v>
      </c>
      <c r="L61" s="52">
        <v>1.02</v>
      </c>
      <c r="M61" s="52">
        <v>1.47</v>
      </c>
      <c r="N61" s="52">
        <v>1.51</v>
      </c>
      <c r="O61" s="52">
        <v>1.63</v>
      </c>
      <c r="P61" s="52">
        <v>1.75</v>
      </c>
      <c r="Q61" s="52">
        <v>1.75</v>
      </c>
      <c r="R61" s="52">
        <v>2.29</v>
      </c>
    </row>
    <row r="62" spans="1:18">
      <c r="A62" s="50" t="s">
        <v>73</v>
      </c>
      <c r="B62" s="44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>
      <c r="A63" s="47"/>
      <c r="B63" s="50" t="s">
        <v>74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</row>
    <row r="64" spans="1:18">
      <c r="A64" s="47"/>
      <c r="B64" s="51" t="s">
        <v>221</v>
      </c>
      <c r="C64" s="75">
        <v>8.5426804859060276E-2</v>
      </c>
      <c r="D64" s="75">
        <v>0.11886660848020723</v>
      </c>
      <c r="E64" s="75">
        <v>9.7734722591292414E-2</v>
      </c>
      <c r="F64" s="75">
        <v>0.10027979241891045</v>
      </c>
      <c r="G64" s="75">
        <v>0.12917095207841714</v>
      </c>
      <c r="H64" s="75">
        <v>9.8299561522166359E-2</v>
      </c>
      <c r="I64" s="75">
        <v>0.14754169816198648</v>
      </c>
      <c r="J64" s="75">
        <v>7.4964169118886911E-2</v>
      </c>
      <c r="K64" s="75">
        <v>3.7307845577712835E-2</v>
      </c>
      <c r="L64" s="75">
        <v>7.4620863239337254E-2</v>
      </c>
      <c r="M64" s="75">
        <v>9.3097055096448569E-2</v>
      </c>
      <c r="N64" s="75">
        <v>3.7310195572322048E-2</v>
      </c>
      <c r="O64" s="75">
        <v>5.9479202819397788E-2</v>
      </c>
      <c r="P64" s="75">
        <v>7.4343271843197556E-2</v>
      </c>
      <c r="Q64" s="75">
        <v>5.8310266358239028E-2</v>
      </c>
      <c r="R64" s="75">
        <v>9.4236259738243774E-2</v>
      </c>
    </row>
    <row r="65" spans="1:18">
      <c r="A65" s="47"/>
      <c r="B65" s="51" t="s">
        <v>219</v>
      </c>
      <c r="C65" s="52">
        <v>23.78</v>
      </c>
      <c r="D65" s="52">
        <v>30.67</v>
      </c>
      <c r="E65" s="52">
        <v>25.39</v>
      </c>
      <c r="F65" s="52">
        <v>23.84</v>
      </c>
      <c r="G65" s="52">
        <v>27.57</v>
      </c>
      <c r="H65" s="52">
        <v>23.32</v>
      </c>
      <c r="I65" s="52">
        <v>29.02</v>
      </c>
      <c r="J65" s="52">
        <v>16.690000000000001</v>
      </c>
      <c r="K65" s="52">
        <v>8.24</v>
      </c>
      <c r="L65" s="52">
        <v>14.86</v>
      </c>
      <c r="M65" s="52">
        <v>20.82</v>
      </c>
      <c r="N65" s="52">
        <v>8.19</v>
      </c>
      <c r="O65" s="52">
        <v>13.98</v>
      </c>
      <c r="P65" s="52">
        <v>17.329999999999998</v>
      </c>
      <c r="Q65" s="52">
        <v>13.52</v>
      </c>
      <c r="R65" s="52">
        <v>23.52</v>
      </c>
    </row>
    <row r="66" spans="1:18">
      <c r="A66" s="47"/>
      <c r="B66" s="50" t="s">
        <v>75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>
      <c r="A67" s="47"/>
      <c r="B67" s="51" t="s">
        <v>233</v>
      </c>
      <c r="C67" s="75">
        <v>1.1431932773109244E-2</v>
      </c>
      <c r="D67" s="75">
        <v>8.0448927784087122E-3</v>
      </c>
      <c r="E67" s="75">
        <v>8.0907188691527951E-3</v>
      </c>
      <c r="F67" s="75">
        <v>9.4621677207849444E-3</v>
      </c>
      <c r="G67" s="75">
        <v>8.6807255731137321E-3</v>
      </c>
      <c r="H67" s="75">
        <v>7.6030480949406615E-3</v>
      </c>
      <c r="I67" s="75">
        <v>8.596832439125051E-3</v>
      </c>
      <c r="J67" s="75">
        <v>9.6490430729236701E-3</v>
      </c>
      <c r="K67" s="75">
        <v>6.8556072088136032E-3</v>
      </c>
      <c r="L67" s="75">
        <v>8.4204323780794378E-3</v>
      </c>
      <c r="M67" s="75">
        <v>8.2903490999009597E-3</v>
      </c>
      <c r="N67" s="75">
        <v>6.8915013383369049E-3</v>
      </c>
      <c r="O67" s="75">
        <v>7.8756988303048565E-3</v>
      </c>
      <c r="P67" s="75">
        <v>8.0449405161447055E-3</v>
      </c>
      <c r="Q67" s="75">
        <v>7.859399401894002E-3</v>
      </c>
      <c r="R67" s="75">
        <v>4.1196797500295708E-3</v>
      </c>
    </row>
    <row r="68" spans="1:18">
      <c r="A68" s="47"/>
      <c r="B68" s="51" t="s">
        <v>219</v>
      </c>
      <c r="C68" s="52">
        <v>0.06</v>
      </c>
      <c r="D68" s="52">
        <v>1.05</v>
      </c>
      <c r="E68" s="52">
        <v>0.76</v>
      </c>
      <c r="F68" s="52">
        <v>2.67</v>
      </c>
      <c r="G68" s="52">
        <v>0.68</v>
      </c>
      <c r="H68" s="52">
        <v>1.33</v>
      </c>
      <c r="I68" s="52">
        <v>2.1800000000000002</v>
      </c>
      <c r="J68" s="52">
        <v>4.6900000000000004</v>
      </c>
      <c r="K68" s="52">
        <v>2.35</v>
      </c>
      <c r="L68" s="52">
        <v>3.65</v>
      </c>
      <c r="M68" s="52">
        <v>5.58</v>
      </c>
      <c r="N68" s="52">
        <v>3.38</v>
      </c>
      <c r="O68" s="52">
        <v>6.72</v>
      </c>
      <c r="P68" s="52">
        <v>5.49</v>
      </c>
      <c r="Q68" s="52">
        <v>8.25</v>
      </c>
      <c r="R68" s="52">
        <v>7.29</v>
      </c>
    </row>
    <row r="69" spans="1:18">
      <c r="A69" s="47"/>
      <c r="B69" s="50" t="s">
        <v>76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</row>
    <row r="70" spans="1:18">
      <c r="A70" s="47"/>
      <c r="B70" s="51" t="s">
        <v>220</v>
      </c>
      <c r="C70" s="52">
        <v>23.84</v>
      </c>
      <c r="D70" s="52">
        <v>31.72</v>
      </c>
      <c r="E70" s="52">
        <v>26.14</v>
      </c>
      <c r="F70" s="52">
        <v>26.51</v>
      </c>
      <c r="G70" s="52">
        <v>28.25</v>
      </c>
      <c r="H70" s="52">
        <v>24.65</v>
      </c>
      <c r="I70" s="52">
        <v>31.2</v>
      </c>
      <c r="J70" s="52">
        <v>21.38</v>
      </c>
      <c r="K70" s="52">
        <v>10.59</v>
      </c>
      <c r="L70" s="52">
        <v>18.510000000000002</v>
      </c>
      <c r="M70" s="52">
        <v>26.4</v>
      </c>
      <c r="N70" s="52">
        <v>11.57</v>
      </c>
      <c r="O70" s="52">
        <v>20.7</v>
      </c>
      <c r="P70" s="52">
        <v>22.81</v>
      </c>
      <c r="Q70" s="52">
        <v>21.77</v>
      </c>
      <c r="R70" s="52">
        <v>30.81</v>
      </c>
    </row>
    <row r="71" spans="1:18">
      <c r="A71" s="50" t="s">
        <v>77</v>
      </c>
      <c r="B71" s="44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</row>
    <row r="72" spans="1:18">
      <c r="A72" s="47"/>
      <c r="B72" s="50" t="s">
        <v>223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</row>
    <row r="73" spans="1:18">
      <c r="A73" s="47"/>
      <c r="B73" s="51" t="s">
        <v>70</v>
      </c>
      <c r="C73" s="53">
        <v>13.888888888888889</v>
      </c>
      <c r="D73" s="53">
        <v>447.22222222222223</v>
      </c>
      <c r="E73" s="53">
        <v>238.88888888888889</v>
      </c>
      <c r="F73" s="53">
        <v>830.55555555555554</v>
      </c>
      <c r="G73" s="53">
        <v>208.33333333333334</v>
      </c>
      <c r="H73" s="53">
        <v>386.11111111111109</v>
      </c>
      <c r="I73" s="53">
        <v>675</v>
      </c>
      <c r="J73" s="53">
        <v>1194.4444444444443</v>
      </c>
      <c r="K73" s="53">
        <v>783.33333333333337</v>
      </c>
      <c r="L73" s="53">
        <v>1358.3333333333333</v>
      </c>
      <c r="M73" s="53">
        <v>1727.7777777777778</v>
      </c>
      <c r="N73" s="53">
        <v>1238.8888888888889</v>
      </c>
      <c r="O73" s="53">
        <v>2077.7777777777778</v>
      </c>
      <c r="P73" s="53">
        <v>1872.2222222222222</v>
      </c>
      <c r="Q73" s="53">
        <v>2511.1111111111113</v>
      </c>
      <c r="R73" s="53">
        <v>4666.666666666667</v>
      </c>
    </row>
    <row r="74" spans="1:18">
      <c r="A74" s="47"/>
      <c r="B74" s="51" t="s">
        <v>71</v>
      </c>
      <c r="C74" s="53">
        <v>166186.11111111112</v>
      </c>
      <c r="D74" s="53">
        <v>117361.11111111111</v>
      </c>
      <c r="E74" s="53">
        <v>124455.55555555556</v>
      </c>
      <c r="F74" s="53">
        <v>66413.888888888891</v>
      </c>
      <c r="G74" s="53">
        <v>24177.777777777777</v>
      </c>
      <c r="H74" s="53">
        <v>83600</v>
      </c>
      <c r="I74" s="53">
        <v>5069.4444444444443</v>
      </c>
      <c r="J74" s="53">
        <v>44902.777777777781</v>
      </c>
      <c r="K74" s="53">
        <v>38427.777777777781</v>
      </c>
      <c r="L74" s="53">
        <v>6522.2222222222226</v>
      </c>
      <c r="M74" s="53">
        <v>31747.222222222223</v>
      </c>
      <c r="N74" s="53">
        <v>23497.222222222223</v>
      </c>
      <c r="O74" s="53">
        <v>27041.666666666668</v>
      </c>
      <c r="P74" s="53">
        <v>14111.111111111111</v>
      </c>
      <c r="Q74" s="53">
        <v>8552.7777777777774</v>
      </c>
      <c r="R74" s="53">
        <v>3433.3333333333335</v>
      </c>
    </row>
    <row r="75" spans="1:18">
      <c r="A75" s="47"/>
      <c r="B75" s="51" t="s">
        <v>78</v>
      </c>
      <c r="C75" s="53">
        <v>269744.44444444444</v>
      </c>
      <c r="D75" s="53">
        <v>269744.44444444444</v>
      </c>
      <c r="E75" s="53">
        <v>269744.44444444444</v>
      </c>
      <c r="F75" s="53">
        <v>269744.44444444444</v>
      </c>
      <c r="G75" s="53">
        <v>269744.44444444444</v>
      </c>
      <c r="H75" s="53">
        <v>269744.44444444444</v>
      </c>
      <c r="I75" s="53">
        <v>269744.44444444444</v>
      </c>
      <c r="J75" s="53">
        <v>269744.44444444444</v>
      </c>
      <c r="K75" s="53">
        <v>269744.44444444444</v>
      </c>
      <c r="L75" s="53">
        <v>269744.44444444444</v>
      </c>
      <c r="M75" s="53">
        <v>269744.44444444444</v>
      </c>
      <c r="N75" s="53">
        <v>269744.44444444444</v>
      </c>
      <c r="O75" s="53">
        <v>269744.44444444444</v>
      </c>
      <c r="P75" s="53">
        <v>269744.44444444444</v>
      </c>
      <c r="Q75" s="53">
        <v>269744.44444444444</v>
      </c>
      <c r="R75" s="53">
        <v>269744.44444444444</v>
      </c>
    </row>
    <row r="76" spans="1:18">
      <c r="A76" s="47"/>
      <c r="B76" s="51" t="s">
        <v>79</v>
      </c>
      <c r="C76" s="53">
        <v>43688.888888888891</v>
      </c>
      <c r="D76" s="53">
        <v>43672.222222222219</v>
      </c>
      <c r="E76" s="53">
        <v>43663.888888888891</v>
      </c>
      <c r="F76" s="53">
        <v>43655.555555555555</v>
      </c>
      <c r="G76" s="53">
        <v>43622.222222222219</v>
      </c>
      <c r="H76" s="53">
        <v>43613.888888888891</v>
      </c>
      <c r="I76" s="53">
        <v>43636.111111111109</v>
      </c>
      <c r="J76" s="53">
        <v>43611.111111111109</v>
      </c>
      <c r="K76" s="53">
        <v>43627.777777777781</v>
      </c>
      <c r="L76" s="53">
        <v>43538.888888888891</v>
      </c>
      <c r="M76" s="53">
        <v>43616.666666666664</v>
      </c>
      <c r="N76" s="53">
        <v>43591.666666666664</v>
      </c>
      <c r="O76" s="53">
        <v>43588.888888888891</v>
      </c>
      <c r="P76" s="53">
        <v>43577.777777777781</v>
      </c>
      <c r="Q76" s="53">
        <v>43552.777777777781</v>
      </c>
      <c r="R76" s="53">
        <v>43286.111111111109</v>
      </c>
    </row>
    <row r="77" spans="1:18">
      <c r="A77" s="47"/>
      <c r="B77" s="51" t="s">
        <v>80</v>
      </c>
      <c r="C77" s="53">
        <v>55225</v>
      </c>
      <c r="D77" s="53">
        <v>55225</v>
      </c>
      <c r="E77" s="53">
        <v>55225</v>
      </c>
      <c r="F77" s="53">
        <v>55225</v>
      </c>
      <c r="G77" s="53">
        <v>55225</v>
      </c>
      <c r="H77" s="53">
        <v>55225</v>
      </c>
      <c r="I77" s="53">
        <v>55225</v>
      </c>
      <c r="J77" s="53">
        <v>55225</v>
      </c>
      <c r="K77" s="53">
        <v>55225</v>
      </c>
      <c r="L77" s="53">
        <v>55225</v>
      </c>
      <c r="M77" s="53">
        <v>55225</v>
      </c>
      <c r="N77" s="53">
        <v>55225</v>
      </c>
      <c r="O77" s="53">
        <v>55225</v>
      </c>
      <c r="P77" s="53">
        <v>55225</v>
      </c>
      <c r="Q77" s="53">
        <v>55225</v>
      </c>
      <c r="R77" s="53">
        <v>55225</v>
      </c>
    </row>
    <row r="78" spans="1:18">
      <c r="A78" s="47"/>
      <c r="B78" s="51" t="s">
        <v>81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</row>
    <row r="79" spans="1:18">
      <c r="A79" s="47"/>
      <c r="B79" s="51" t="s">
        <v>82</v>
      </c>
      <c r="C79" s="53">
        <v>103811.11111111111</v>
      </c>
      <c r="D79" s="53">
        <v>105513.88888888889</v>
      </c>
      <c r="E79" s="53">
        <v>102511.11111111111</v>
      </c>
      <c r="F79" s="53">
        <v>109561.11111111111</v>
      </c>
      <c r="G79" s="53">
        <v>96705.555555555562</v>
      </c>
      <c r="H79" s="53">
        <v>91611.111111111109</v>
      </c>
      <c r="I79" s="53">
        <v>76916.666666666672</v>
      </c>
      <c r="J79" s="53">
        <v>96005.555555555562</v>
      </c>
      <c r="K79" s="53">
        <v>98808.333333333328</v>
      </c>
      <c r="L79" s="53">
        <v>80286.111111111109</v>
      </c>
      <c r="M79" s="53">
        <v>110877.77777777778</v>
      </c>
      <c r="N79" s="53">
        <v>110350</v>
      </c>
      <c r="O79" s="53">
        <v>141447.22222222222</v>
      </c>
      <c r="P79" s="53">
        <v>150180.55555555556</v>
      </c>
      <c r="Q79" s="53">
        <v>152383.33333333334</v>
      </c>
      <c r="R79" s="53">
        <v>196269.44444444444</v>
      </c>
    </row>
    <row r="80" spans="1:18">
      <c r="A80" s="47"/>
      <c r="B80" s="51" t="s">
        <v>83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</row>
    <row r="81" spans="1:18">
      <c r="A81" s="47"/>
      <c r="B81" s="51" t="s">
        <v>84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</row>
    <row r="82" spans="1:18">
      <c r="A82" s="47"/>
      <c r="B82" s="51" t="s">
        <v>85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</row>
    <row r="83" spans="1:18">
      <c r="A83" s="47"/>
      <c r="B83" s="51" t="s">
        <v>65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</row>
    <row r="84" spans="1:18">
      <c r="A84" s="47"/>
      <c r="B84" s="51" t="s">
        <v>86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</row>
    <row r="85" spans="1:18">
      <c r="A85" s="47"/>
      <c r="B85" s="51" t="s">
        <v>87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</row>
    <row r="86" spans="1:18">
      <c r="A86" s="47"/>
      <c r="B86" s="51" t="s">
        <v>88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</row>
    <row r="87" spans="1:18">
      <c r="A87" s="47"/>
      <c r="B87" s="51" t="s">
        <v>89</v>
      </c>
      <c r="C87" s="53">
        <v>638669.4444444445</v>
      </c>
      <c r="D87" s="53">
        <v>591966.66666666663</v>
      </c>
      <c r="E87" s="53">
        <v>595841.66666666674</v>
      </c>
      <c r="F87" s="53">
        <v>545436.11111111112</v>
      </c>
      <c r="G87" s="53">
        <v>489688.88888888888</v>
      </c>
      <c r="H87" s="53">
        <v>544180.5555555555</v>
      </c>
      <c r="I87" s="53">
        <v>451272.22222222225</v>
      </c>
      <c r="J87" s="53">
        <v>510686.11111111112</v>
      </c>
      <c r="K87" s="53">
        <v>506619.44444444444</v>
      </c>
      <c r="L87" s="53">
        <v>456677.77777777775</v>
      </c>
      <c r="M87" s="53">
        <v>512938.88888888888</v>
      </c>
      <c r="N87" s="53">
        <v>503650</v>
      </c>
      <c r="O87" s="53">
        <v>539122.22222222225</v>
      </c>
      <c r="P87" s="53">
        <v>534713.88888888888</v>
      </c>
      <c r="Q87" s="53">
        <v>531969.4444444445</v>
      </c>
      <c r="R87" s="53">
        <v>572627.77777777775</v>
      </c>
    </row>
    <row r="88" spans="1:18">
      <c r="A88" s="47"/>
      <c r="B88" s="50" t="s">
        <v>224</v>
      </c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</row>
    <row r="89" spans="1:18">
      <c r="A89" s="47"/>
      <c r="B89" s="51" t="s">
        <v>70</v>
      </c>
      <c r="C89" s="53">
        <v>11900</v>
      </c>
      <c r="D89" s="53">
        <v>299380</v>
      </c>
      <c r="E89" s="53">
        <v>215060</v>
      </c>
      <c r="F89" s="53">
        <v>646670</v>
      </c>
      <c r="G89" s="53">
        <v>179720</v>
      </c>
      <c r="H89" s="53">
        <v>400250</v>
      </c>
      <c r="I89" s="53">
        <v>581520</v>
      </c>
      <c r="J89" s="53">
        <v>1115550</v>
      </c>
      <c r="K89" s="53">
        <v>785150</v>
      </c>
      <c r="L89" s="53">
        <v>994500</v>
      </c>
      <c r="M89" s="53">
        <v>1544830</v>
      </c>
      <c r="N89" s="53">
        <v>1124530</v>
      </c>
      <c r="O89" s="53">
        <v>1958630</v>
      </c>
      <c r="P89" s="53">
        <v>1564290</v>
      </c>
      <c r="Q89" s="53">
        <v>2407600</v>
      </c>
      <c r="R89" s="53">
        <v>4058080</v>
      </c>
    </row>
    <row r="90" spans="1:18">
      <c r="A90" s="47"/>
      <c r="B90" s="51" t="s">
        <v>71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</row>
    <row r="91" spans="1:18">
      <c r="A91" s="47"/>
      <c r="B91" s="51" t="s">
        <v>78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</row>
    <row r="92" spans="1:18">
      <c r="A92" s="47"/>
      <c r="B92" s="51" t="s">
        <v>79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</row>
    <row r="93" spans="1:18">
      <c r="A93" s="47"/>
      <c r="B93" s="51" t="s">
        <v>80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</row>
    <row r="94" spans="1:18">
      <c r="A94" s="47"/>
      <c r="B94" s="51" t="s">
        <v>81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</row>
    <row r="95" spans="1:18">
      <c r="A95" s="47"/>
      <c r="B95" s="51" t="s">
        <v>82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</row>
    <row r="96" spans="1:18">
      <c r="A96" s="47"/>
      <c r="B96" s="51" t="s">
        <v>83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</row>
    <row r="97" spans="1:18">
      <c r="A97" s="47"/>
      <c r="B97" s="51" t="s">
        <v>84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</row>
    <row r="98" spans="1:18">
      <c r="A98" s="47"/>
      <c r="B98" s="51" t="s">
        <v>85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</row>
    <row r="99" spans="1:18">
      <c r="A99" s="47"/>
      <c r="B99" s="51" t="s">
        <v>65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</row>
    <row r="100" spans="1:18">
      <c r="A100" s="47"/>
      <c r="B100" s="51" t="s">
        <v>86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</row>
    <row r="101" spans="1:18">
      <c r="A101" s="47"/>
      <c r="B101" s="51" t="s">
        <v>87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</row>
    <row r="102" spans="1:18">
      <c r="A102" s="47"/>
      <c r="B102" s="51" t="s">
        <v>88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</row>
    <row r="103" spans="1:18">
      <c r="A103" s="47"/>
      <c r="B103" s="51" t="s">
        <v>89</v>
      </c>
      <c r="C103" s="53">
        <v>11900</v>
      </c>
      <c r="D103" s="53">
        <v>299380</v>
      </c>
      <c r="E103" s="53">
        <v>215060</v>
      </c>
      <c r="F103" s="53">
        <v>646670</v>
      </c>
      <c r="G103" s="53">
        <v>179720</v>
      </c>
      <c r="H103" s="53">
        <v>400250</v>
      </c>
      <c r="I103" s="53">
        <v>581520</v>
      </c>
      <c r="J103" s="53">
        <v>1115550</v>
      </c>
      <c r="K103" s="53">
        <v>785150</v>
      </c>
      <c r="L103" s="53">
        <v>994500</v>
      </c>
      <c r="M103" s="53">
        <v>1544830</v>
      </c>
      <c r="N103" s="53">
        <v>1124530</v>
      </c>
      <c r="O103" s="53">
        <v>1958630</v>
      </c>
      <c r="P103" s="53">
        <v>1564290</v>
      </c>
      <c r="Q103" s="53">
        <v>2407600</v>
      </c>
      <c r="R103" s="53">
        <v>4058080</v>
      </c>
    </row>
    <row r="104" spans="1:18">
      <c r="A104" s="47"/>
      <c r="B104" s="50" t="s">
        <v>226</v>
      </c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</row>
    <row r="105" spans="1:18">
      <c r="A105" s="47"/>
      <c r="B105" s="51" t="s">
        <v>70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</row>
    <row r="106" spans="1:18">
      <c r="A106" s="47"/>
      <c r="B106" s="51" t="s">
        <v>71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</row>
    <row r="107" spans="1:18">
      <c r="A107" s="47"/>
      <c r="B107" s="51" t="s">
        <v>78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</row>
    <row r="108" spans="1:18">
      <c r="A108" s="47"/>
      <c r="B108" s="51" t="s">
        <v>79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</row>
    <row r="109" spans="1:18">
      <c r="A109" s="47"/>
      <c r="B109" s="51" t="s">
        <v>80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</row>
    <row r="110" spans="1:18">
      <c r="A110" s="47"/>
      <c r="B110" s="51" t="s">
        <v>81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</row>
    <row r="111" spans="1:18">
      <c r="A111" s="47"/>
      <c r="B111" s="51" t="s">
        <v>82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</row>
    <row r="112" spans="1:18">
      <c r="A112" s="47"/>
      <c r="B112" s="51" t="s">
        <v>83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</row>
    <row r="113" spans="1:18">
      <c r="A113" s="47"/>
      <c r="B113" s="51" t="s">
        <v>84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</row>
    <row r="114" spans="1:18">
      <c r="A114" s="47"/>
      <c r="B114" s="51" t="s">
        <v>85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</row>
    <row r="115" spans="1:18">
      <c r="A115" s="47"/>
      <c r="B115" s="51" t="s">
        <v>65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</row>
    <row r="116" spans="1:18">
      <c r="A116" s="47"/>
      <c r="B116" s="51" t="s">
        <v>86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</row>
    <row r="117" spans="1:18">
      <c r="A117" s="47"/>
      <c r="B117" s="51" t="s">
        <v>87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</row>
    <row r="118" spans="1:18">
      <c r="A118" s="47"/>
      <c r="B118" s="51" t="s">
        <v>88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</row>
    <row r="119" spans="1:18">
      <c r="A119" s="47"/>
      <c r="B119" s="51" t="s">
        <v>89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</row>
    <row r="120" spans="1:18">
      <c r="A120" s="47"/>
      <c r="B120" s="50" t="s">
        <v>227</v>
      </c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</row>
    <row r="121" spans="1:18">
      <c r="A121" s="47"/>
      <c r="B121" s="51" t="s">
        <v>70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</row>
    <row r="122" spans="1:18">
      <c r="A122" s="47"/>
      <c r="B122" s="51" t="s">
        <v>71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</row>
    <row r="123" spans="1:18">
      <c r="A123" s="47"/>
      <c r="B123" s="51" t="s">
        <v>78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</row>
    <row r="124" spans="1:18">
      <c r="A124" s="47"/>
      <c r="B124" s="51" t="s">
        <v>79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</row>
    <row r="125" spans="1:18">
      <c r="A125" s="47"/>
      <c r="B125" s="51" t="s">
        <v>80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</row>
    <row r="126" spans="1:18">
      <c r="A126" s="47"/>
      <c r="B126" s="51" t="s">
        <v>81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</row>
    <row r="127" spans="1:18">
      <c r="A127" s="47"/>
      <c r="B127" s="51" t="s">
        <v>82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</row>
    <row r="128" spans="1:18">
      <c r="A128" s="47"/>
      <c r="B128" s="51" t="s">
        <v>83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</row>
    <row r="129" spans="1:18">
      <c r="A129" s="47"/>
      <c r="B129" s="51" t="s">
        <v>84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</row>
    <row r="130" spans="1:18">
      <c r="A130" s="47"/>
      <c r="B130" s="51" t="s">
        <v>85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</row>
    <row r="131" spans="1:18">
      <c r="A131" s="47"/>
      <c r="B131" s="51" t="s">
        <v>65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</row>
    <row r="132" spans="1:18">
      <c r="A132" s="47"/>
      <c r="B132" s="51" t="s">
        <v>86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</row>
    <row r="133" spans="1:18">
      <c r="A133" s="47"/>
      <c r="B133" s="51" t="s">
        <v>87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</row>
    <row r="134" spans="1:18">
      <c r="A134" s="47"/>
      <c r="B134" s="51" t="s">
        <v>88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</row>
    <row r="135" spans="1:18">
      <c r="A135" s="47"/>
      <c r="B135" s="51" t="s">
        <v>89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</row>
    <row r="136" spans="1:18">
      <c r="A136" s="47"/>
      <c r="B136" s="50" t="s">
        <v>230</v>
      </c>
      <c r="C136" s="79">
        <v>2311110</v>
      </c>
      <c r="D136" s="79">
        <v>2430460</v>
      </c>
      <c r="E136" s="79">
        <v>2360090</v>
      </c>
      <c r="F136" s="79">
        <v>2610240</v>
      </c>
      <c r="G136" s="79">
        <v>1942600</v>
      </c>
      <c r="H136" s="79">
        <v>2359300</v>
      </c>
      <c r="I136" s="79">
        <v>2206090</v>
      </c>
      <c r="J136" s="79">
        <v>2954020</v>
      </c>
      <c r="K136" s="79">
        <v>2608980</v>
      </c>
      <c r="L136" s="79">
        <v>2638530</v>
      </c>
      <c r="M136" s="79">
        <v>3391410</v>
      </c>
      <c r="N136" s="79">
        <v>2937670</v>
      </c>
      <c r="O136" s="79">
        <v>3899480</v>
      </c>
      <c r="P136" s="79">
        <v>3489260</v>
      </c>
      <c r="Q136" s="79">
        <v>4322690</v>
      </c>
      <c r="R136" s="79">
        <v>6119540</v>
      </c>
    </row>
    <row r="137" spans="1:18">
      <c r="A137" s="50" t="s">
        <v>90</v>
      </c>
      <c r="B137" s="44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</row>
    <row r="138" spans="1:18">
      <c r="A138" s="47"/>
      <c r="B138" s="50" t="s">
        <v>234</v>
      </c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</row>
    <row r="139" spans="1:18">
      <c r="A139" s="47"/>
      <c r="B139" s="51" t="s">
        <v>154</v>
      </c>
      <c r="C139" s="74">
        <v>2.1796084551371192E-2</v>
      </c>
      <c r="D139" s="74">
        <v>0.70183392255415245</v>
      </c>
      <c r="E139" s="74">
        <v>0.37489265428358454</v>
      </c>
      <c r="F139" s="74">
        <v>1.3034058561719974</v>
      </c>
      <c r="G139" s="74">
        <v>0.32694126827056791</v>
      </c>
      <c r="H139" s="74">
        <v>0.60593115052811919</v>
      </c>
      <c r="I139" s="74">
        <v>1.05928970919664</v>
      </c>
      <c r="J139" s="74">
        <v>1.8744632714179226</v>
      </c>
      <c r="K139" s="74">
        <v>1.2292991686973354</v>
      </c>
      <c r="L139" s="74">
        <v>2.1316570691241026</v>
      </c>
      <c r="M139" s="74">
        <v>2.7114329181905763</v>
      </c>
      <c r="N139" s="74">
        <v>1.9442107419823105</v>
      </c>
      <c r="O139" s="74">
        <v>3.2606942488851307</v>
      </c>
      <c r="P139" s="74">
        <v>2.9381121975248368</v>
      </c>
      <c r="Q139" s="74">
        <v>3.9407320868879117</v>
      </c>
      <c r="R139" s="74">
        <v>7.323484409260721</v>
      </c>
    </row>
    <row r="140" spans="1:18">
      <c r="A140" s="47"/>
      <c r="B140" s="51" t="s">
        <v>153</v>
      </c>
      <c r="C140" s="74">
        <v>260.79887009097689</v>
      </c>
      <c r="D140" s="74">
        <v>184.17691445908659</v>
      </c>
      <c r="E140" s="74">
        <v>195.31035444792698</v>
      </c>
      <c r="F140" s="74">
        <v>104.22451710774678</v>
      </c>
      <c r="G140" s="74">
        <v>37.942623987026977</v>
      </c>
      <c r="H140" s="74">
        <v>131.1949921316135</v>
      </c>
      <c r="I140" s="74">
        <v>7.9555708612504858</v>
      </c>
      <c r="J140" s="74">
        <v>70.466741354583064</v>
      </c>
      <c r="K140" s="74">
        <v>60.305406736733822</v>
      </c>
      <c r="L140" s="74">
        <v>10.235441305323912</v>
      </c>
      <c r="M140" s="74">
        <v>49.821490067524273</v>
      </c>
      <c r="N140" s="74">
        <v>36.874615844009789</v>
      </c>
      <c r="O140" s="74">
        <v>42.436976621519712</v>
      </c>
      <c r="P140" s="74">
        <v>22.144821904193133</v>
      </c>
      <c r="Q140" s="74">
        <v>13.422028866734381</v>
      </c>
      <c r="R140" s="74">
        <v>5.3879921010989591</v>
      </c>
    </row>
    <row r="141" spans="1:18">
      <c r="A141" s="47"/>
      <c r="B141" s="51" t="s">
        <v>155</v>
      </c>
      <c r="C141" s="74">
        <v>423.3148357229108</v>
      </c>
      <c r="D141" s="74">
        <v>423.3148357229108</v>
      </c>
      <c r="E141" s="74">
        <v>423.3148357229108</v>
      </c>
      <c r="F141" s="74">
        <v>423.3148357229108</v>
      </c>
      <c r="G141" s="74">
        <v>423.3148357229108</v>
      </c>
      <c r="H141" s="74">
        <v>423.3148357229108</v>
      </c>
      <c r="I141" s="74">
        <v>423.3148357229108</v>
      </c>
      <c r="J141" s="74">
        <v>423.3148357229108</v>
      </c>
      <c r="K141" s="74">
        <v>423.3148357229108</v>
      </c>
      <c r="L141" s="74">
        <v>423.3148357229108</v>
      </c>
      <c r="M141" s="74">
        <v>423.3148357229108</v>
      </c>
      <c r="N141" s="74">
        <v>423.3148357229108</v>
      </c>
      <c r="O141" s="74">
        <v>423.3148357229108</v>
      </c>
      <c r="P141" s="74">
        <v>423.3148357229108</v>
      </c>
      <c r="Q141" s="74">
        <v>423.3148357229108</v>
      </c>
      <c r="R141" s="74">
        <v>423.3148357229108</v>
      </c>
    </row>
    <row r="142" spans="1:18">
      <c r="A142" s="47"/>
      <c r="B142" s="51" t="s">
        <v>161</v>
      </c>
      <c r="C142" s="74">
        <v>68.561763564793225</v>
      </c>
      <c r="D142" s="74">
        <v>68.535608263331582</v>
      </c>
      <c r="E142" s="74">
        <v>68.522530612600761</v>
      </c>
      <c r="F142" s="74">
        <v>68.50945296186994</v>
      </c>
      <c r="G142" s="74">
        <v>68.457142358946641</v>
      </c>
      <c r="H142" s="74">
        <v>68.444064708215819</v>
      </c>
      <c r="I142" s="74">
        <v>68.478938443498024</v>
      </c>
      <c r="J142" s="74">
        <v>68.439705491305546</v>
      </c>
      <c r="K142" s="74">
        <v>68.465860792767188</v>
      </c>
      <c r="L142" s="74">
        <v>68.326365851638414</v>
      </c>
      <c r="M142" s="74">
        <v>68.448423925126093</v>
      </c>
      <c r="N142" s="74">
        <v>68.409190972933629</v>
      </c>
      <c r="O142" s="74">
        <v>68.404831756023356</v>
      </c>
      <c r="P142" s="74">
        <v>68.387394888382261</v>
      </c>
      <c r="Q142" s="74">
        <v>68.348161936189783</v>
      </c>
      <c r="R142" s="74">
        <v>67.929677112803461</v>
      </c>
    </row>
    <row r="143" spans="1:18">
      <c r="A143" s="47"/>
      <c r="B143" s="51" t="s">
        <v>156</v>
      </c>
      <c r="C143" s="74">
        <v>86.665591393162146</v>
      </c>
      <c r="D143" s="74">
        <v>86.665591393162146</v>
      </c>
      <c r="E143" s="74">
        <v>86.665591393162146</v>
      </c>
      <c r="F143" s="74">
        <v>86.665591393162146</v>
      </c>
      <c r="G143" s="74">
        <v>86.665591393162146</v>
      </c>
      <c r="H143" s="74">
        <v>86.665591393162146</v>
      </c>
      <c r="I143" s="74">
        <v>86.665591393162146</v>
      </c>
      <c r="J143" s="74">
        <v>86.665591393162146</v>
      </c>
      <c r="K143" s="74">
        <v>86.665591393162146</v>
      </c>
      <c r="L143" s="74">
        <v>86.665591393162146</v>
      </c>
      <c r="M143" s="74">
        <v>86.665591393162146</v>
      </c>
      <c r="N143" s="74">
        <v>86.665591393162146</v>
      </c>
      <c r="O143" s="74">
        <v>86.665591393162146</v>
      </c>
      <c r="P143" s="74">
        <v>86.665591393162146</v>
      </c>
      <c r="Q143" s="74">
        <v>86.665591393162146</v>
      </c>
      <c r="R143" s="74">
        <v>86.665591393162146</v>
      </c>
    </row>
    <row r="144" spans="1:18">
      <c r="A144" s="47"/>
      <c r="B144" s="51" t="s">
        <v>162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</row>
    <row r="145" spans="1:18">
      <c r="A145" s="47"/>
      <c r="B145" s="51" t="s">
        <v>157</v>
      </c>
      <c r="C145" s="74">
        <v>162.91265437076885</v>
      </c>
      <c r="D145" s="74">
        <v>165.58485433676697</v>
      </c>
      <c r="E145" s="74">
        <v>160.87254085676051</v>
      </c>
      <c r="F145" s="74">
        <v>171.93623337503652</v>
      </c>
      <c r="G145" s="74">
        <v>151.76177751428736</v>
      </c>
      <c r="H145" s="74">
        <v>143.7669737008444</v>
      </c>
      <c r="I145" s="74">
        <v>120.70671624549367</v>
      </c>
      <c r="J145" s="74">
        <v>150.66325485289823</v>
      </c>
      <c r="K145" s="74">
        <v>155.06170471536495</v>
      </c>
      <c r="L145" s="74">
        <v>125.99444635765633</v>
      </c>
      <c r="M145" s="74">
        <v>174.0025021905065</v>
      </c>
      <c r="N145" s="74">
        <v>173.17425097755441</v>
      </c>
      <c r="O145" s="74">
        <v>221.97568428807452</v>
      </c>
      <c r="P145" s="74">
        <v>235.68106225397671</v>
      </c>
      <c r="Q145" s="74">
        <v>239.13792126382418</v>
      </c>
      <c r="R145" s="74">
        <v>308.00918922924689</v>
      </c>
    </row>
    <row r="146" spans="1:18">
      <c r="A146" s="47"/>
      <c r="B146" s="51" t="s">
        <v>163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</row>
    <row r="147" spans="1:18">
      <c r="A147" s="47"/>
      <c r="B147" s="51" t="s">
        <v>164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</row>
    <row r="148" spans="1:18">
      <c r="A148" s="47"/>
      <c r="B148" s="51" t="s">
        <v>165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</row>
    <row r="149" spans="1:18">
      <c r="A149" s="47"/>
      <c r="B149" s="51" t="s">
        <v>166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</row>
    <row r="150" spans="1:18">
      <c r="A150" s="47"/>
      <c r="B150" s="51" t="s">
        <v>167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</row>
    <row r="151" spans="1:18">
      <c r="A151" s="47"/>
      <c r="B151" s="51" t="s">
        <v>158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</row>
    <row r="152" spans="1:18">
      <c r="A152" s="47"/>
      <c r="B152" s="51" t="s">
        <v>168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</row>
    <row r="153" spans="1:18">
      <c r="A153" s="47"/>
      <c r="B153" s="51" t="s">
        <v>89</v>
      </c>
      <c r="C153" s="74">
        <v>1002.2755112271633</v>
      </c>
      <c r="D153" s="74">
        <v>928.9839973147225</v>
      </c>
      <c r="E153" s="74">
        <v>935.06510490455503</v>
      </c>
      <c r="F153" s="74">
        <v>855.96275485071874</v>
      </c>
      <c r="G153" s="74">
        <v>768.47763067842504</v>
      </c>
      <c r="H153" s="74">
        <v>853.99238880727478</v>
      </c>
      <c r="I153" s="74">
        <v>708.18966080933228</v>
      </c>
      <c r="J153" s="74">
        <v>801.428951303188</v>
      </c>
      <c r="K153" s="74">
        <v>795.04705774654644</v>
      </c>
      <c r="L153" s="74">
        <v>716.67269691672595</v>
      </c>
      <c r="M153" s="74">
        <v>804.96427621742043</v>
      </c>
      <c r="N153" s="74">
        <v>790.38705486946333</v>
      </c>
      <c r="O153" s="74">
        <v>846.05425481366535</v>
      </c>
      <c r="P153" s="74">
        <v>839.13617757706015</v>
      </c>
      <c r="Q153" s="74">
        <v>834.82927126970924</v>
      </c>
      <c r="R153" s="74">
        <v>898.63512918539323</v>
      </c>
    </row>
    <row r="154" spans="1:18">
      <c r="A154" s="47"/>
      <c r="B154" s="50" t="s">
        <v>225</v>
      </c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</row>
    <row r="155" spans="1:18">
      <c r="A155" s="47"/>
      <c r="B155" s="51" t="s">
        <v>152</v>
      </c>
      <c r="C155" s="74">
        <v>5.1874681232263438</v>
      </c>
      <c r="D155" s="74">
        <v>130.50623585979017</v>
      </c>
      <c r="E155" s="74">
        <v>93.749318872357776</v>
      </c>
      <c r="F155" s="74">
        <v>281.8974799367042</v>
      </c>
      <c r="G155" s="74">
        <v>78.343846311448615</v>
      </c>
      <c r="H155" s="74">
        <v>174.4776568337264</v>
      </c>
      <c r="I155" s="74">
        <v>253.49718176626754</v>
      </c>
      <c r="J155" s="74">
        <v>486.29244242564272</v>
      </c>
      <c r="K155" s="74">
        <v>342.26391571018183</v>
      </c>
      <c r="L155" s="74">
        <v>433.52412172677305</v>
      </c>
      <c r="M155" s="74">
        <v>673.42490594989522</v>
      </c>
      <c r="N155" s="74">
        <v>490.207019211069</v>
      </c>
      <c r="O155" s="74">
        <v>853.80930169704322</v>
      </c>
      <c r="P155" s="74">
        <v>681.90794205728889</v>
      </c>
      <c r="Q155" s="74">
        <v>1049.5250633176256</v>
      </c>
      <c r="R155" s="74">
        <v>1769.0050959245682</v>
      </c>
    </row>
    <row r="156" spans="1:18">
      <c r="A156" s="47"/>
      <c r="B156" s="51" t="s">
        <v>169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</row>
    <row r="157" spans="1:18">
      <c r="A157" s="47"/>
      <c r="B157" s="51" t="s">
        <v>170</v>
      </c>
      <c r="C157" s="74">
        <v>0</v>
      </c>
      <c r="D157" s="74">
        <v>0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</row>
    <row r="158" spans="1:18">
      <c r="A158" s="47"/>
      <c r="B158" s="51" t="s">
        <v>171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</row>
    <row r="159" spans="1:18">
      <c r="A159" s="47"/>
      <c r="B159" s="51" t="s">
        <v>159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</row>
    <row r="160" spans="1:18">
      <c r="A160" s="47"/>
      <c r="B160" s="51" t="s">
        <v>172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</row>
    <row r="161" spans="1:18">
      <c r="A161" s="47"/>
      <c r="B161" s="51" t="s">
        <v>173</v>
      </c>
      <c r="C161" s="74">
        <v>0</v>
      </c>
      <c r="D161" s="74">
        <v>0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</row>
    <row r="162" spans="1:18">
      <c r="A162" s="47"/>
      <c r="B162" s="51" t="s">
        <v>174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</row>
    <row r="163" spans="1:18">
      <c r="A163" s="47"/>
      <c r="B163" s="51" t="s">
        <v>175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</row>
    <row r="164" spans="1:18">
      <c r="A164" s="47"/>
      <c r="B164" s="51" t="s">
        <v>176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</row>
    <row r="165" spans="1:18">
      <c r="A165" s="47"/>
      <c r="B165" s="51" t="s">
        <v>177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</row>
    <row r="166" spans="1:18">
      <c r="A166" s="47"/>
      <c r="B166" s="51" t="s">
        <v>160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</row>
    <row r="167" spans="1:18">
      <c r="A167" s="47"/>
      <c r="B167" s="51" t="s">
        <v>178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</row>
    <row r="168" spans="1:18">
      <c r="A168" s="47"/>
      <c r="B168" s="51" t="s">
        <v>179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</row>
    <row r="169" spans="1:18">
      <c r="A169" s="47"/>
      <c r="B169" s="51" t="s">
        <v>89</v>
      </c>
      <c r="C169" s="74">
        <v>5.1874681232263438</v>
      </c>
      <c r="D169" s="74">
        <v>130.50623585979017</v>
      </c>
      <c r="E169" s="74">
        <v>93.749318872357776</v>
      </c>
      <c r="F169" s="74">
        <v>281.8974799367042</v>
      </c>
      <c r="G169" s="74">
        <v>78.343846311448615</v>
      </c>
      <c r="H169" s="74">
        <v>174.4776568337264</v>
      </c>
      <c r="I169" s="74">
        <v>253.49718176626754</v>
      </c>
      <c r="J169" s="74">
        <v>486.29244242564272</v>
      </c>
      <c r="K169" s="74">
        <v>342.26391571018183</v>
      </c>
      <c r="L169" s="74">
        <v>433.52412172677305</v>
      </c>
      <c r="M169" s="74">
        <v>673.42490594989522</v>
      </c>
      <c r="N169" s="74">
        <v>490.207019211069</v>
      </c>
      <c r="O169" s="74">
        <v>853.80930169704322</v>
      </c>
      <c r="P169" s="74">
        <v>681.90794205728889</v>
      </c>
      <c r="Q169" s="74">
        <v>1049.5250633176256</v>
      </c>
      <c r="R169" s="74">
        <v>1769.0050959245682</v>
      </c>
    </row>
    <row r="170" spans="1:18">
      <c r="A170" s="47"/>
      <c r="B170" s="50" t="s">
        <v>228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</row>
    <row r="171" spans="1:18">
      <c r="A171" s="47"/>
      <c r="B171" s="51" t="s">
        <v>70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</row>
    <row r="172" spans="1:18">
      <c r="A172" s="47"/>
      <c r="B172" s="51" t="s">
        <v>71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</row>
    <row r="173" spans="1:18">
      <c r="A173" s="47"/>
      <c r="B173" s="51" t="s">
        <v>78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</row>
    <row r="174" spans="1:18">
      <c r="A174" s="47"/>
      <c r="B174" s="51" t="s">
        <v>79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</row>
    <row r="175" spans="1:18">
      <c r="A175" s="47"/>
      <c r="B175" s="51" t="s">
        <v>80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</row>
    <row r="176" spans="1:18">
      <c r="A176" s="47"/>
      <c r="B176" s="51" t="s">
        <v>81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</row>
    <row r="177" spans="1:18">
      <c r="A177" s="47"/>
      <c r="B177" s="51" t="s">
        <v>82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</row>
    <row r="178" spans="1:18">
      <c r="A178" s="47"/>
      <c r="B178" s="51" t="s">
        <v>83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</row>
    <row r="179" spans="1:18">
      <c r="A179" s="47"/>
      <c r="B179" s="51" t="s">
        <v>84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</row>
    <row r="180" spans="1:18">
      <c r="A180" s="47"/>
      <c r="B180" s="51" t="s">
        <v>85</v>
      </c>
      <c r="C180" s="74">
        <v>0</v>
      </c>
      <c r="D180" s="74">
        <v>0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</row>
    <row r="181" spans="1:18">
      <c r="A181" s="47"/>
      <c r="B181" s="51" t="s">
        <v>65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</row>
    <row r="182" spans="1:18">
      <c r="A182" s="47"/>
      <c r="B182" s="51" t="s">
        <v>86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</row>
    <row r="183" spans="1:18">
      <c r="A183" s="47"/>
      <c r="B183" s="51" t="s">
        <v>87</v>
      </c>
      <c r="C183" s="74">
        <v>0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</row>
    <row r="184" spans="1:18">
      <c r="A184" s="47"/>
      <c r="B184" s="51" t="s">
        <v>88</v>
      </c>
      <c r="C184" s="74">
        <v>0</v>
      </c>
      <c r="D184" s="74">
        <v>0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</row>
    <row r="185" spans="1:18">
      <c r="A185" s="47"/>
      <c r="B185" s="51" t="s">
        <v>89</v>
      </c>
      <c r="C185" s="74">
        <v>0</v>
      </c>
      <c r="D185" s="74">
        <v>0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</row>
    <row r="186" spans="1:18">
      <c r="A186" s="47"/>
      <c r="B186" s="50" t="s">
        <v>229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</row>
    <row r="187" spans="1:18">
      <c r="A187" s="47"/>
      <c r="B187" s="51" t="s">
        <v>70</v>
      </c>
      <c r="C187" s="74">
        <v>0</v>
      </c>
      <c r="D187" s="74">
        <v>0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</row>
    <row r="188" spans="1:18">
      <c r="A188" s="47"/>
      <c r="B188" s="51" t="s">
        <v>71</v>
      </c>
      <c r="C188" s="74">
        <v>0</v>
      </c>
      <c r="D188" s="74">
        <v>0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</row>
    <row r="189" spans="1:18">
      <c r="A189" s="47"/>
      <c r="B189" s="51" t="s">
        <v>78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</row>
    <row r="190" spans="1:18">
      <c r="A190" s="47"/>
      <c r="B190" s="51" t="s">
        <v>79</v>
      </c>
      <c r="C190" s="74">
        <v>0</v>
      </c>
      <c r="D190" s="74">
        <v>0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</row>
    <row r="191" spans="1:18">
      <c r="A191" s="47"/>
      <c r="B191" s="51" t="s">
        <v>80</v>
      </c>
      <c r="C191" s="74">
        <v>0</v>
      </c>
      <c r="D191" s="74">
        <v>0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</row>
    <row r="192" spans="1:18">
      <c r="A192" s="47"/>
      <c r="B192" s="51" t="s">
        <v>81</v>
      </c>
      <c r="C192" s="74">
        <v>0</v>
      </c>
      <c r="D192" s="74">
        <v>0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</row>
    <row r="193" spans="1:18">
      <c r="A193" s="47"/>
      <c r="B193" s="51" t="s">
        <v>82</v>
      </c>
      <c r="C193" s="74">
        <v>0</v>
      </c>
      <c r="D193" s="74">
        <v>0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</row>
    <row r="194" spans="1:18">
      <c r="A194" s="47"/>
      <c r="B194" s="51" t="s">
        <v>83</v>
      </c>
      <c r="C194" s="74">
        <v>0</v>
      </c>
      <c r="D194" s="74">
        <v>0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</row>
    <row r="195" spans="1:18">
      <c r="A195" s="47"/>
      <c r="B195" s="51" t="s">
        <v>84</v>
      </c>
      <c r="C195" s="74">
        <v>0</v>
      </c>
      <c r="D195" s="74">
        <v>0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</row>
    <row r="196" spans="1:18">
      <c r="A196" s="47"/>
      <c r="B196" s="51" t="s">
        <v>85</v>
      </c>
      <c r="C196" s="74">
        <v>0</v>
      </c>
      <c r="D196" s="74">
        <v>0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</row>
    <row r="197" spans="1:18">
      <c r="A197" s="47"/>
      <c r="B197" s="51" t="s">
        <v>65</v>
      </c>
      <c r="C197" s="74">
        <v>0</v>
      </c>
      <c r="D197" s="74">
        <v>0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</row>
    <row r="198" spans="1:18">
      <c r="A198" s="47"/>
      <c r="B198" s="51" t="s">
        <v>86</v>
      </c>
      <c r="C198" s="74">
        <v>0</v>
      </c>
      <c r="D198" s="74">
        <v>0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</row>
    <row r="199" spans="1:18">
      <c r="A199" s="47"/>
      <c r="B199" s="51" t="s">
        <v>87</v>
      </c>
      <c r="C199" s="74">
        <v>0</v>
      </c>
      <c r="D199" s="74">
        <v>0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</row>
    <row r="200" spans="1:18">
      <c r="A200" s="47"/>
      <c r="B200" s="51" t="s">
        <v>88</v>
      </c>
      <c r="C200" s="74">
        <v>0</v>
      </c>
      <c r="D200" s="74">
        <v>0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</row>
    <row r="201" spans="1:18">
      <c r="A201" s="47"/>
      <c r="B201" s="51" t="s">
        <v>89</v>
      </c>
      <c r="C201" s="74">
        <v>0</v>
      </c>
      <c r="D201" s="74">
        <v>0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</row>
    <row r="202" spans="1:18">
      <c r="A202" s="47"/>
      <c r="B202" s="50" t="s">
        <v>231</v>
      </c>
      <c r="C202" s="74">
        <v>1007.4629793503896</v>
      </c>
      <c r="D202" s="74">
        <v>1059.4902331745127</v>
      </c>
      <c r="E202" s="74">
        <v>1028.8144237769129</v>
      </c>
      <c r="F202" s="74">
        <v>1137.860234787423</v>
      </c>
      <c r="G202" s="74">
        <v>846.82147698987364</v>
      </c>
      <c r="H202" s="74">
        <v>1028.4700456410012</v>
      </c>
      <c r="I202" s="74">
        <v>961.68248335868952</v>
      </c>
      <c r="J202" s="74">
        <v>1287.7213937288307</v>
      </c>
      <c r="K202" s="74">
        <v>1137.3109734567283</v>
      </c>
      <c r="L202" s="74">
        <v>1150.1924594265888</v>
      </c>
      <c r="M202" s="74">
        <v>1478.3891821673155</v>
      </c>
      <c r="N202" s="74">
        <v>1280.5940740805322</v>
      </c>
      <c r="O202" s="74">
        <v>1699.8679157276188</v>
      </c>
      <c r="P202" s="74">
        <v>1521.044119634349</v>
      </c>
      <c r="Q202" s="74">
        <v>1884.354334587335</v>
      </c>
      <c r="R202" s="74">
        <v>2667.6402251099616</v>
      </c>
    </row>
    <row r="203" spans="1:18">
      <c r="A203" s="50" t="s">
        <v>267</v>
      </c>
      <c r="B203" s="44"/>
    </row>
    <row r="204" spans="1:18">
      <c r="A204" s="47"/>
      <c r="B204" s="50" t="s">
        <v>266</v>
      </c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1:18">
      <c r="A205" s="47"/>
      <c r="B205" s="51" t="s">
        <v>264</v>
      </c>
      <c r="C205" s="60">
        <v>140.157938</v>
      </c>
      <c r="D205" s="60">
        <v>128.201346</v>
      </c>
      <c r="E205" s="60">
        <v>119.51339299999999</v>
      </c>
      <c r="F205" s="60">
        <v>110.28448399999999</v>
      </c>
      <c r="G205" s="60">
        <v>118.998696</v>
      </c>
      <c r="H205" s="60">
        <v>105.262715</v>
      </c>
      <c r="I205" s="60">
        <v>102.46751300000001</v>
      </c>
      <c r="J205" s="60">
        <v>106.35601700000001</v>
      </c>
      <c r="K205" s="60">
        <v>106.476832</v>
      </c>
      <c r="L205" s="60">
        <v>103.18751900000001</v>
      </c>
      <c r="M205" s="60">
        <v>109.187515</v>
      </c>
      <c r="N205" s="60">
        <v>108.842529</v>
      </c>
      <c r="O205" s="60">
        <v>114.81117500000001</v>
      </c>
      <c r="P205" s="60">
        <v>116.34979200000001</v>
      </c>
      <c r="Q205" s="60">
        <v>116.43522100000001</v>
      </c>
      <c r="R205" s="60">
        <v>125.31907000000001</v>
      </c>
    </row>
    <row r="206" spans="1:18">
      <c r="A206" s="47"/>
      <c r="B206" s="51" t="s">
        <v>263</v>
      </c>
      <c r="C206" s="60">
        <v>145.54680300000001</v>
      </c>
      <c r="D206" s="60">
        <v>128.59482700000001</v>
      </c>
      <c r="E206" s="60">
        <v>117.94712699999999</v>
      </c>
      <c r="F206" s="60">
        <v>108.60261500000001</v>
      </c>
      <c r="G206" s="60">
        <v>114.278548</v>
      </c>
      <c r="H206" s="60">
        <v>106.43887300000002</v>
      </c>
      <c r="I206" s="60">
        <v>106.706791</v>
      </c>
      <c r="J206" s="60">
        <v>105.91479700000001</v>
      </c>
      <c r="K206" s="60">
        <v>106.98585700000001</v>
      </c>
      <c r="L206" s="60">
        <v>103.178118</v>
      </c>
      <c r="M206" s="60">
        <v>108.78402800000001</v>
      </c>
      <c r="N206" s="60">
        <v>108.993842</v>
      </c>
      <c r="O206" s="60">
        <v>114.43497000000001</v>
      </c>
      <c r="P206" s="60">
        <v>116.095856</v>
      </c>
      <c r="Q206" s="60">
        <v>116.46308000000001</v>
      </c>
      <c r="R206" s="60">
        <v>125.129881</v>
      </c>
    </row>
    <row r="207" spans="1:18">
      <c r="A207" s="47"/>
      <c r="B207" s="67" t="s">
        <v>262</v>
      </c>
      <c r="C207" s="60">
        <v>148.031781</v>
      </c>
      <c r="D207" s="60">
        <v>134.15176199999999</v>
      </c>
      <c r="E207" s="60">
        <v>136.814819</v>
      </c>
      <c r="F207" s="60">
        <v>116.11993200000001</v>
      </c>
      <c r="G207" s="60">
        <v>116.229901</v>
      </c>
      <c r="H207" s="60">
        <v>109.790958</v>
      </c>
      <c r="I207" s="60">
        <v>102.035241</v>
      </c>
      <c r="J207" s="60">
        <v>109.695735</v>
      </c>
      <c r="K207" s="60">
        <v>106.83928400000001</v>
      </c>
      <c r="L207" s="60">
        <v>102.982432</v>
      </c>
      <c r="M207" s="60">
        <v>108.562145</v>
      </c>
      <c r="N207" s="60">
        <v>108.484155</v>
      </c>
      <c r="O207" s="60">
        <v>114.036056</v>
      </c>
      <c r="P207" s="60">
        <v>107.505638</v>
      </c>
      <c r="Q207" s="60">
        <v>115.920192</v>
      </c>
      <c r="R207" s="60">
        <v>122.90075400000001</v>
      </c>
    </row>
    <row r="208" spans="1:18">
      <c r="A208" s="47"/>
      <c r="B208" s="67" t="s">
        <v>261</v>
      </c>
      <c r="C208" s="60">
        <v>155.76231000000001</v>
      </c>
      <c r="D208" s="60">
        <v>154.06318200000001</v>
      </c>
      <c r="E208" s="60">
        <v>143.066599</v>
      </c>
      <c r="F208" s="60">
        <v>136.17359500000001</v>
      </c>
      <c r="G208" s="60">
        <v>125.857528</v>
      </c>
      <c r="H208" s="60">
        <v>134.42882800000001</v>
      </c>
      <c r="I208" s="60">
        <v>106.61792299999999</v>
      </c>
      <c r="J208" s="60">
        <v>111.75803200000001</v>
      </c>
      <c r="K208" s="60">
        <v>122.10224700000001</v>
      </c>
      <c r="L208" s="60">
        <v>98.508952000000008</v>
      </c>
      <c r="M208" s="60">
        <v>104.65555999999999</v>
      </c>
      <c r="N208" s="60">
        <v>114.49080000000001</v>
      </c>
      <c r="O208" s="60">
        <v>113.944827</v>
      </c>
      <c r="P208" s="60">
        <v>105.89766800000001</v>
      </c>
      <c r="Q208" s="60">
        <v>106.174453</v>
      </c>
      <c r="R208" s="60">
        <v>113.541274</v>
      </c>
    </row>
    <row r="209" spans="1:18">
      <c r="A209" s="47"/>
      <c r="B209" s="67" t="s">
        <v>243</v>
      </c>
      <c r="C209" s="60">
        <v>169.48945399999999</v>
      </c>
      <c r="D209" s="60">
        <v>167.992966</v>
      </c>
      <c r="E209" s="60">
        <v>170.79799199999999</v>
      </c>
      <c r="F209" s="60">
        <v>149.07070999999999</v>
      </c>
      <c r="G209" s="60">
        <v>121.09244700000001</v>
      </c>
      <c r="H209" s="60">
        <v>151.635693</v>
      </c>
      <c r="I209" s="60">
        <v>108.54760400000001</v>
      </c>
      <c r="J209" s="60">
        <v>128.77357700000002</v>
      </c>
      <c r="K209" s="60">
        <v>131.61299100000002</v>
      </c>
      <c r="L209" s="60">
        <v>107.77704200000001</v>
      </c>
      <c r="M209" s="60">
        <v>132.00069200000002</v>
      </c>
      <c r="N209" s="60">
        <v>124.492311</v>
      </c>
      <c r="O209" s="60">
        <v>162.24106</v>
      </c>
      <c r="P209" s="60">
        <v>122.98172900000002</v>
      </c>
      <c r="Q209" s="60">
        <v>119.14059900000001</v>
      </c>
      <c r="R209" s="60">
        <v>115.447159</v>
      </c>
    </row>
    <row r="210" spans="1:18">
      <c r="A210" s="47"/>
      <c r="B210" s="67" t="s">
        <v>260</v>
      </c>
      <c r="C210" s="60">
        <v>177.79210500000002</v>
      </c>
      <c r="D210" s="60">
        <v>171.55634000000001</v>
      </c>
      <c r="E210" s="60">
        <v>197.58751999999998</v>
      </c>
      <c r="F210" s="60">
        <v>164.24639300000001</v>
      </c>
      <c r="G210" s="60">
        <v>123.27665300000001</v>
      </c>
      <c r="H210" s="60">
        <v>170.66155900000001</v>
      </c>
      <c r="I210" s="60">
        <v>111.73225199999999</v>
      </c>
      <c r="J210" s="60">
        <v>161.912533</v>
      </c>
      <c r="K210" s="60">
        <v>146.91531800000001</v>
      </c>
      <c r="L210" s="60">
        <v>113.3082</v>
      </c>
      <c r="M210" s="60">
        <v>158.45319599999999</v>
      </c>
      <c r="N210" s="60">
        <v>138.15211499999998</v>
      </c>
      <c r="O210" s="60">
        <v>161.054261</v>
      </c>
      <c r="P210" s="60">
        <v>151.374267</v>
      </c>
      <c r="Q210" s="60">
        <v>138.18428299999999</v>
      </c>
      <c r="R210" s="60">
        <v>134.4025</v>
      </c>
    </row>
    <row r="211" spans="1:18">
      <c r="A211" s="47"/>
      <c r="B211" s="67" t="s">
        <v>259</v>
      </c>
      <c r="C211" s="60">
        <v>172.47228099999998</v>
      </c>
      <c r="D211" s="60">
        <v>178.26478599999999</v>
      </c>
      <c r="E211" s="60">
        <v>193.697045</v>
      </c>
      <c r="F211" s="60">
        <v>180.325557</v>
      </c>
      <c r="G211" s="60">
        <v>131.68932000000001</v>
      </c>
      <c r="H211" s="60">
        <v>168.115253</v>
      </c>
      <c r="I211" s="60">
        <v>123.65484600000001</v>
      </c>
      <c r="J211" s="60">
        <v>168.97426999999999</v>
      </c>
      <c r="K211" s="60">
        <v>152.64349200000001</v>
      </c>
      <c r="L211" s="60">
        <v>124.705476</v>
      </c>
      <c r="M211" s="60">
        <v>162.39933400000001</v>
      </c>
      <c r="N211" s="60">
        <v>147.14228400000002</v>
      </c>
      <c r="O211" s="60">
        <v>168.04780400000001</v>
      </c>
      <c r="P211" s="60">
        <v>152.057097</v>
      </c>
      <c r="Q211" s="60">
        <v>153.93175500000001</v>
      </c>
      <c r="R211" s="60">
        <v>141.45530400000001</v>
      </c>
    </row>
    <row r="212" spans="1:18">
      <c r="A212" s="47"/>
      <c r="B212" s="67" t="s">
        <v>258</v>
      </c>
      <c r="C212" s="60">
        <v>175.93426600000001</v>
      </c>
      <c r="D212" s="60">
        <v>176.776781</v>
      </c>
      <c r="E212" s="60">
        <v>196.59616399999999</v>
      </c>
      <c r="F212" s="60">
        <v>168.07448499999998</v>
      </c>
      <c r="G212" s="60">
        <v>141.02310699999998</v>
      </c>
      <c r="H212" s="60">
        <v>165.30704900000001</v>
      </c>
      <c r="I212" s="60">
        <v>115.07872400000001</v>
      </c>
      <c r="J212" s="60">
        <v>167.97071500000001</v>
      </c>
      <c r="K212" s="60">
        <v>148.15245300000001</v>
      </c>
      <c r="L212" s="60">
        <v>119.894946</v>
      </c>
      <c r="M212" s="60">
        <v>159.20751500000003</v>
      </c>
      <c r="N212" s="60">
        <v>147.665933</v>
      </c>
      <c r="O212" s="60">
        <v>158.67746100000002</v>
      </c>
      <c r="P212" s="60">
        <v>146.04371700000002</v>
      </c>
      <c r="Q212" s="60">
        <v>151.57976600000001</v>
      </c>
      <c r="R212" s="60">
        <v>134.23028299999999</v>
      </c>
    </row>
    <row r="213" spans="1:18">
      <c r="A213" s="47"/>
      <c r="B213" s="67" t="s">
        <v>257</v>
      </c>
      <c r="C213" s="60">
        <v>167.16023199999998</v>
      </c>
      <c r="D213" s="60">
        <v>173.091443</v>
      </c>
      <c r="E213" s="60">
        <v>177.43615500000001</v>
      </c>
      <c r="F213" s="60">
        <v>152.63075700000002</v>
      </c>
      <c r="G213" s="60">
        <v>139.509694</v>
      </c>
      <c r="H213" s="60">
        <v>162.22124400000001</v>
      </c>
      <c r="I213" s="60">
        <v>135.248377</v>
      </c>
      <c r="J213" s="60">
        <v>142.55847599999998</v>
      </c>
      <c r="K213" s="60">
        <v>132.28258100000002</v>
      </c>
      <c r="L213" s="60">
        <v>139.820888</v>
      </c>
      <c r="M213" s="60">
        <v>136.706008</v>
      </c>
      <c r="N213" s="60">
        <v>136.71569</v>
      </c>
      <c r="O213" s="60">
        <v>138.28256099999999</v>
      </c>
      <c r="P213" s="60">
        <v>135.29897299999999</v>
      </c>
      <c r="Q213" s="60">
        <v>127.93776700000001</v>
      </c>
      <c r="R213" s="60">
        <v>113.843239</v>
      </c>
    </row>
    <row r="214" spans="1:18">
      <c r="A214" s="47"/>
      <c r="B214" s="67" t="s">
        <v>256</v>
      </c>
      <c r="C214" s="60">
        <v>162.486602</v>
      </c>
      <c r="D214" s="60">
        <v>153.48171900000003</v>
      </c>
      <c r="E214" s="60">
        <v>144.648167</v>
      </c>
      <c r="F214" s="60">
        <v>140.23560200000003</v>
      </c>
      <c r="G214" s="60">
        <v>128.110567</v>
      </c>
      <c r="H214" s="60">
        <v>135.85157000000001</v>
      </c>
      <c r="I214" s="60">
        <v>107.513885</v>
      </c>
      <c r="J214" s="60">
        <v>124.705763</v>
      </c>
      <c r="K214" s="60">
        <v>117.37300999999999</v>
      </c>
      <c r="L214" s="60">
        <v>102.812378</v>
      </c>
      <c r="M214" s="60">
        <v>121.995999</v>
      </c>
      <c r="N214" s="60">
        <v>121.65349300000001</v>
      </c>
      <c r="O214" s="60">
        <v>124.11638600000001</v>
      </c>
      <c r="P214" s="60">
        <v>117.679709</v>
      </c>
      <c r="Q214" s="60">
        <v>123.29341599999999</v>
      </c>
      <c r="R214" s="60">
        <v>123.78044100000001</v>
      </c>
    </row>
    <row r="215" spans="1:18">
      <c r="A215" s="47"/>
      <c r="B215" s="67" t="s">
        <v>255</v>
      </c>
      <c r="C215" s="60">
        <v>150.01075399999999</v>
      </c>
      <c r="D215" s="60">
        <v>139.29814300000001</v>
      </c>
      <c r="E215" s="60">
        <v>133.668002</v>
      </c>
      <c r="F215" s="60">
        <v>113.85109</v>
      </c>
      <c r="G215" s="60">
        <v>118.863274</v>
      </c>
      <c r="H215" s="60">
        <v>112.21747000000001</v>
      </c>
      <c r="I215" s="60">
        <v>102.291577</v>
      </c>
      <c r="J215" s="60">
        <v>117.246137</v>
      </c>
      <c r="K215" s="60">
        <v>107.132322</v>
      </c>
      <c r="L215" s="60">
        <v>103.14158900000001</v>
      </c>
      <c r="M215" s="60">
        <v>118.506145</v>
      </c>
      <c r="N215" s="60">
        <v>108.550313</v>
      </c>
      <c r="O215" s="60">
        <v>114.13261</v>
      </c>
      <c r="P215" s="60">
        <v>115.62638800000001</v>
      </c>
      <c r="Q215" s="60">
        <v>116.14388000000001</v>
      </c>
      <c r="R215" s="60">
        <v>124.362931</v>
      </c>
    </row>
    <row r="216" spans="1:18">
      <c r="A216" s="47"/>
      <c r="B216" s="67" t="s">
        <v>254</v>
      </c>
      <c r="C216" s="60">
        <v>143.56825599999999</v>
      </c>
      <c r="D216" s="60">
        <v>135.27726800000002</v>
      </c>
      <c r="E216" s="60">
        <v>116.69009299999999</v>
      </c>
      <c r="F216" s="60">
        <v>108.71449700000001</v>
      </c>
      <c r="G216" s="60">
        <v>120.35197500000001</v>
      </c>
      <c r="H216" s="60">
        <v>106.597408</v>
      </c>
      <c r="I216" s="60">
        <v>102.42981400000001</v>
      </c>
      <c r="J216" s="60">
        <v>106.003167</v>
      </c>
      <c r="K216" s="60">
        <v>106.585348</v>
      </c>
      <c r="L216" s="60">
        <v>103.295576</v>
      </c>
      <c r="M216" s="60">
        <v>108.785985</v>
      </c>
      <c r="N216" s="60">
        <v>109.050298</v>
      </c>
      <c r="O216" s="60">
        <v>114.63973299999999</v>
      </c>
      <c r="P216" s="60">
        <v>116.433769</v>
      </c>
      <c r="Q216" s="60">
        <v>116.40207099999999</v>
      </c>
      <c r="R216" s="60">
        <v>124.996441</v>
      </c>
    </row>
    <row r="217" spans="1:18">
      <c r="A217" s="47"/>
      <c r="B217" s="67" t="s">
        <v>265</v>
      </c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</row>
    <row r="218" spans="1:18">
      <c r="A218" s="47"/>
      <c r="B218" s="51" t="s">
        <v>264</v>
      </c>
      <c r="C218" s="60" t="s">
        <v>450</v>
      </c>
      <c r="D218" s="60" t="s">
        <v>452</v>
      </c>
      <c r="E218" s="60" t="s">
        <v>442</v>
      </c>
      <c r="F218" s="60" t="s">
        <v>450</v>
      </c>
      <c r="G218" s="60" t="s">
        <v>302</v>
      </c>
      <c r="H218" s="60" t="s">
        <v>437</v>
      </c>
      <c r="I218" s="60" t="s">
        <v>464</v>
      </c>
      <c r="J218" s="60" t="s">
        <v>395</v>
      </c>
      <c r="K218" s="60" t="s">
        <v>323</v>
      </c>
      <c r="L218" s="60" t="s">
        <v>359</v>
      </c>
      <c r="M218" s="60" t="s">
        <v>329</v>
      </c>
      <c r="N218" s="60" t="s">
        <v>362</v>
      </c>
      <c r="O218" s="60" t="s">
        <v>312</v>
      </c>
      <c r="P218" s="60" t="s">
        <v>345</v>
      </c>
      <c r="Q218" s="60" t="s">
        <v>403</v>
      </c>
      <c r="R218" s="60" t="s">
        <v>473</v>
      </c>
    </row>
    <row r="219" spans="1:18">
      <c r="A219" s="47"/>
      <c r="B219" s="51" t="s">
        <v>263</v>
      </c>
      <c r="C219" s="60" t="s">
        <v>286</v>
      </c>
      <c r="D219" s="60" t="s">
        <v>407</v>
      </c>
      <c r="E219" s="60" t="s">
        <v>294</v>
      </c>
      <c r="F219" s="60" t="s">
        <v>390</v>
      </c>
      <c r="G219" s="60" t="s">
        <v>375</v>
      </c>
      <c r="H219" s="60" t="s">
        <v>429</v>
      </c>
      <c r="I219" s="60" t="s">
        <v>431</v>
      </c>
      <c r="J219" s="60" t="s">
        <v>358</v>
      </c>
      <c r="K219" s="60" t="s">
        <v>432</v>
      </c>
      <c r="L219" s="60" t="s">
        <v>326</v>
      </c>
      <c r="M219" s="60" t="s">
        <v>361</v>
      </c>
      <c r="N219" s="60" t="s">
        <v>334</v>
      </c>
      <c r="O219" s="60" t="s">
        <v>361</v>
      </c>
      <c r="P219" s="60" t="s">
        <v>358</v>
      </c>
      <c r="Q219" s="60" t="s">
        <v>330</v>
      </c>
      <c r="R219" s="60" t="s">
        <v>386</v>
      </c>
    </row>
    <row r="220" spans="1:18">
      <c r="A220" s="47"/>
      <c r="B220" s="67" t="s">
        <v>262</v>
      </c>
      <c r="C220" s="60" t="s">
        <v>368</v>
      </c>
      <c r="D220" s="60" t="s">
        <v>371</v>
      </c>
      <c r="E220" s="60" t="s">
        <v>295</v>
      </c>
      <c r="F220" s="60" t="s">
        <v>299</v>
      </c>
      <c r="G220" s="60" t="s">
        <v>391</v>
      </c>
      <c r="H220" s="60" t="s">
        <v>306</v>
      </c>
      <c r="I220" s="60" t="s">
        <v>313</v>
      </c>
      <c r="J220" s="60" t="s">
        <v>318</v>
      </c>
      <c r="K220" s="60" t="s">
        <v>324</v>
      </c>
      <c r="L220" s="60" t="s">
        <v>413</v>
      </c>
      <c r="M220" s="60" t="s">
        <v>470</v>
      </c>
      <c r="N220" s="60" t="s">
        <v>313</v>
      </c>
      <c r="O220" s="60" t="s">
        <v>313</v>
      </c>
      <c r="P220" s="60" t="s">
        <v>400</v>
      </c>
      <c r="Q220" s="60" t="s">
        <v>472</v>
      </c>
      <c r="R220" s="60" t="s">
        <v>324</v>
      </c>
    </row>
    <row r="221" spans="1:18">
      <c r="A221" s="47"/>
      <c r="B221" s="67" t="s">
        <v>261</v>
      </c>
      <c r="C221" s="60" t="s">
        <v>287</v>
      </c>
      <c r="D221" s="60" t="s">
        <v>453</v>
      </c>
      <c r="E221" s="60" t="s">
        <v>296</v>
      </c>
      <c r="F221" s="60" t="s">
        <v>372</v>
      </c>
      <c r="G221" s="60" t="s">
        <v>303</v>
      </c>
      <c r="H221" s="60" t="s">
        <v>307</v>
      </c>
      <c r="I221" s="60" t="s">
        <v>453</v>
      </c>
      <c r="J221" s="60" t="s">
        <v>319</v>
      </c>
      <c r="K221" s="60" t="s">
        <v>397</v>
      </c>
      <c r="L221" s="60" t="s">
        <v>292</v>
      </c>
      <c r="M221" s="60" t="s">
        <v>331</v>
      </c>
      <c r="N221" s="60" t="s">
        <v>335</v>
      </c>
      <c r="O221" s="60" t="s">
        <v>296</v>
      </c>
      <c r="P221" s="60" t="s">
        <v>365</v>
      </c>
      <c r="Q221" s="60" t="s">
        <v>441</v>
      </c>
      <c r="R221" s="60" t="s">
        <v>387</v>
      </c>
    </row>
    <row r="222" spans="1:18">
      <c r="A222" s="47"/>
      <c r="B222" s="67" t="s">
        <v>243</v>
      </c>
      <c r="C222" s="60" t="s">
        <v>288</v>
      </c>
      <c r="D222" s="60" t="s">
        <v>435</v>
      </c>
      <c r="E222" s="60" t="s">
        <v>457</v>
      </c>
      <c r="F222" s="60" t="s">
        <v>446</v>
      </c>
      <c r="G222" s="60" t="s">
        <v>463</v>
      </c>
      <c r="H222" s="60" t="s">
        <v>308</v>
      </c>
      <c r="I222" s="60" t="s">
        <v>393</v>
      </c>
      <c r="J222" s="60" t="s">
        <v>308</v>
      </c>
      <c r="K222" s="60" t="s">
        <v>308</v>
      </c>
      <c r="L222" s="60" t="s">
        <v>327</v>
      </c>
      <c r="M222" s="60" t="s">
        <v>381</v>
      </c>
      <c r="N222" s="60" t="s">
        <v>336</v>
      </c>
      <c r="O222" s="60" t="s">
        <v>340</v>
      </c>
      <c r="P222" s="60" t="s">
        <v>346</v>
      </c>
      <c r="Q222" s="60" t="s">
        <v>308</v>
      </c>
      <c r="R222" s="60" t="s">
        <v>288</v>
      </c>
    </row>
    <row r="223" spans="1:18">
      <c r="A223" s="47"/>
      <c r="B223" s="67" t="s">
        <v>260</v>
      </c>
      <c r="C223" s="60" t="s">
        <v>328</v>
      </c>
      <c r="D223" s="60" t="s">
        <v>293</v>
      </c>
      <c r="E223" s="60" t="s">
        <v>458</v>
      </c>
      <c r="F223" s="60" t="s">
        <v>373</v>
      </c>
      <c r="G223" s="60" t="s">
        <v>304</v>
      </c>
      <c r="H223" s="60" t="s">
        <v>309</v>
      </c>
      <c r="I223" s="60" t="s">
        <v>314</v>
      </c>
      <c r="J223" s="60" t="s">
        <v>396</v>
      </c>
      <c r="K223" s="60" t="s">
        <v>398</v>
      </c>
      <c r="L223" s="60" t="s">
        <v>328</v>
      </c>
      <c r="M223" s="60" t="s">
        <v>332</v>
      </c>
      <c r="N223" s="60" t="s">
        <v>401</v>
      </c>
      <c r="O223" s="60" t="s">
        <v>341</v>
      </c>
      <c r="P223" s="60" t="s">
        <v>320</v>
      </c>
      <c r="Q223" s="60" t="s">
        <v>349</v>
      </c>
      <c r="R223" s="60" t="s">
        <v>404</v>
      </c>
    </row>
    <row r="224" spans="1:18">
      <c r="A224" s="47"/>
      <c r="B224" s="67" t="s">
        <v>259</v>
      </c>
      <c r="C224" s="60" t="s">
        <v>289</v>
      </c>
      <c r="D224" s="60" t="s">
        <v>408</v>
      </c>
      <c r="E224" s="60" t="s">
        <v>459</v>
      </c>
      <c r="F224" s="60" t="s">
        <v>461</v>
      </c>
      <c r="G224" s="60" t="s">
        <v>424</v>
      </c>
      <c r="H224" s="60" t="s">
        <v>438</v>
      </c>
      <c r="I224" s="60" t="s">
        <v>376</v>
      </c>
      <c r="J224" s="60" t="s">
        <v>321</v>
      </c>
      <c r="K224" s="60" t="s">
        <v>378</v>
      </c>
      <c r="L224" s="60" t="s">
        <v>379</v>
      </c>
      <c r="M224" s="60" t="s">
        <v>289</v>
      </c>
      <c r="N224" s="60" t="s">
        <v>449</v>
      </c>
      <c r="O224" s="60" t="s">
        <v>342</v>
      </c>
      <c r="P224" s="60" t="s">
        <v>347</v>
      </c>
      <c r="Q224" s="60" t="s">
        <v>350</v>
      </c>
      <c r="R224" s="60" t="s">
        <v>405</v>
      </c>
    </row>
    <row r="225" spans="1:18">
      <c r="A225" s="47"/>
      <c r="B225" s="67" t="s">
        <v>258</v>
      </c>
      <c r="C225" s="60" t="s">
        <v>369</v>
      </c>
      <c r="D225" s="60" t="s">
        <v>454</v>
      </c>
      <c r="E225" s="60" t="s">
        <v>297</v>
      </c>
      <c r="F225" s="60" t="s">
        <v>300</v>
      </c>
      <c r="G225" s="60" t="s">
        <v>392</v>
      </c>
      <c r="H225" s="60" t="s">
        <v>310</v>
      </c>
      <c r="I225" s="60" t="s">
        <v>315</v>
      </c>
      <c r="J225" s="60" t="s">
        <v>300</v>
      </c>
      <c r="K225" s="60" t="s">
        <v>467</v>
      </c>
      <c r="L225" s="60" t="s">
        <v>380</v>
      </c>
      <c r="M225" s="60" t="s">
        <v>310</v>
      </c>
      <c r="N225" s="60" t="s">
        <v>337</v>
      </c>
      <c r="O225" s="60" t="s">
        <v>411</v>
      </c>
      <c r="P225" s="60" t="s">
        <v>348</v>
      </c>
      <c r="Q225" s="60" t="s">
        <v>351</v>
      </c>
      <c r="R225" s="60" t="s">
        <v>406</v>
      </c>
    </row>
    <row r="226" spans="1:18">
      <c r="A226" s="47"/>
      <c r="B226" s="67" t="s">
        <v>257</v>
      </c>
      <c r="C226" s="60" t="s">
        <v>370</v>
      </c>
      <c r="D226" s="60" t="s">
        <v>455</v>
      </c>
      <c r="E226" s="60" t="s">
        <v>298</v>
      </c>
      <c r="F226" s="60" t="s">
        <v>374</v>
      </c>
      <c r="G226" s="60" t="s">
        <v>447</v>
      </c>
      <c r="H226" s="60" t="s">
        <v>311</v>
      </c>
      <c r="I226" s="60" t="s">
        <v>316</v>
      </c>
      <c r="J226" s="60" t="s">
        <v>439</v>
      </c>
      <c r="K226" s="60" t="s">
        <v>338</v>
      </c>
      <c r="L226" s="60" t="s">
        <v>469</v>
      </c>
      <c r="M226" s="60" t="s">
        <v>399</v>
      </c>
      <c r="N226" s="60" t="s">
        <v>338</v>
      </c>
      <c r="O226" s="60" t="s">
        <v>343</v>
      </c>
      <c r="P226" s="60" t="s">
        <v>412</v>
      </c>
      <c r="Q226" s="60" t="s">
        <v>352</v>
      </c>
      <c r="R226" s="60" t="s">
        <v>338</v>
      </c>
    </row>
    <row r="227" spans="1:18">
      <c r="A227" s="47"/>
      <c r="B227" s="67" t="s">
        <v>256</v>
      </c>
      <c r="C227" s="60" t="s">
        <v>434</v>
      </c>
      <c r="D227" s="60" t="s">
        <v>290</v>
      </c>
      <c r="E227" s="60" t="s">
        <v>443</v>
      </c>
      <c r="F227" s="60" t="s">
        <v>301</v>
      </c>
      <c r="G227" s="60" t="s">
        <v>436</v>
      </c>
      <c r="H227" s="60" t="s">
        <v>410</v>
      </c>
      <c r="I227" s="60" t="s">
        <v>317</v>
      </c>
      <c r="J227" s="60" t="s">
        <v>322</v>
      </c>
      <c r="K227" s="60" t="s">
        <v>377</v>
      </c>
      <c r="L227" s="60" t="s">
        <v>433</v>
      </c>
      <c r="M227" s="60" t="s">
        <v>448</v>
      </c>
      <c r="N227" s="60" t="s">
        <v>339</v>
      </c>
      <c r="O227" s="60" t="s">
        <v>344</v>
      </c>
      <c r="P227" s="60" t="s">
        <v>402</v>
      </c>
      <c r="Q227" s="60" t="s">
        <v>344</v>
      </c>
      <c r="R227" s="60" t="s">
        <v>366</v>
      </c>
    </row>
    <row r="228" spans="1:18">
      <c r="A228" s="47"/>
      <c r="B228" s="67" t="s">
        <v>255</v>
      </c>
      <c r="C228" s="60" t="s">
        <v>451</v>
      </c>
      <c r="D228" s="60" t="s">
        <v>383</v>
      </c>
      <c r="E228" s="60" t="s">
        <v>460</v>
      </c>
      <c r="F228" s="60" t="s">
        <v>462</v>
      </c>
      <c r="G228" s="60" t="s">
        <v>409</v>
      </c>
      <c r="H228" s="60" t="s">
        <v>364</v>
      </c>
      <c r="I228" s="60" t="s">
        <v>465</v>
      </c>
      <c r="J228" s="60" t="s">
        <v>466</v>
      </c>
      <c r="K228" s="60" t="s">
        <v>468</v>
      </c>
      <c r="L228" s="60" t="s">
        <v>357</v>
      </c>
      <c r="M228" s="60" t="s">
        <v>471</v>
      </c>
      <c r="N228" s="60" t="s">
        <v>440</v>
      </c>
      <c r="O228" s="60" t="s">
        <v>383</v>
      </c>
      <c r="P228" s="60" t="s">
        <v>363</v>
      </c>
      <c r="Q228" s="60" t="s">
        <v>385</v>
      </c>
      <c r="R228" s="60" t="s">
        <v>388</v>
      </c>
    </row>
    <row r="229" spans="1:18">
      <c r="A229" s="47"/>
      <c r="B229" s="67" t="s">
        <v>254</v>
      </c>
      <c r="C229" s="60" t="s">
        <v>428</v>
      </c>
      <c r="D229" s="60" t="s">
        <v>456</v>
      </c>
      <c r="E229" s="60" t="s">
        <v>444</v>
      </c>
      <c r="F229" s="60" t="s">
        <v>445</v>
      </c>
      <c r="G229" s="60" t="s">
        <v>305</v>
      </c>
      <c r="H229" s="60" t="s">
        <v>430</v>
      </c>
      <c r="I229" s="60" t="s">
        <v>394</v>
      </c>
      <c r="J229" s="60" t="s">
        <v>333</v>
      </c>
      <c r="K229" s="60" t="s">
        <v>325</v>
      </c>
      <c r="L229" s="60" t="s">
        <v>360</v>
      </c>
      <c r="M229" s="60" t="s">
        <v>333</v>
      </c>
      <c r="N229" s="60" t="s">
        <v>382</v>
      </c>
      <c r="O229" s="60" t="s">
        <v>384</v>
      </c>
      <c r="P229" s="60" t="s">
        <v>382</v>
      </c>
      <c r="Q229" s="60" t="s">
        <v>384</v>
      </c>
      <c r="R229" s="60" t="s">
        <v>367</v>
      </c>
    </row>
    <row r="230" spans="1:18" s="78" customFormat="1">
      <c r="A230" s="69" t="s">
        <v>353</v>
      </c>
      <c r="B230" s="67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s="78" customFormat="1">
      <c r="A231" s="47"/>
      <c r="B231" s="81" t="s">
        <v>355</v>
      </c>
      <c r="C231" s="79">
        <v>7639.48</v>
      </c>
      <c r="D231" s="79">
        <v>8067</v>
      </c>
      <c r="E231" s="79">
        <v>7019.57</v>
      </c>
      <c r="F231" s="79">
        <v>7311.61</v>
      </c>
      <c r="G231" s="79">
        <v>5652.36</v>
      </c>
      <c r="H231" s="79">
        <v>7444.61</v>
      </c>
      <c r="I231" s="79">
        <v>5663.08</v>
      </c>
      <c r="J231" s="79">
        <v>7792.55</v>
      </c>
      <c r="K231" s="79">
        <v>6908.84</v>
      </c>
      <c r="L231" s="79">
        <v>3949.9</v>
      </c>
      <c r="M231" s="79">
        <v>8234.94</v>
      </c>
      <c r="N231" s="79">
        <v>7243.99</v>
      </c>
      <c r="O231" s="79">
        <v>8809.51</v>
      </c>
      <c r="P231" s="79">
        <v>8399.4</v>
      </c>
      <c r="Q231" s="79">
        <v>9211.27</v>
      </c>
      <c r="R231" s="79">
        <v>11794.94</v>
      </c>
    </row>
    <row r="232" spans="1:18" s="78" customFormat="1">
      <c r="A232" s="47"/>
      <c r="B232" s="82" t="s">
        <v>354</v>
      </c>
      <c r="C232" s="79">
        <v>3330.21</v>
      </c>
      <c r="D232" s="79">
        <v>3516.58</v>
      </c>
      <c r="E232" s="79">
        <v>3059.98</v>
      </c>
      <c r="F232" s="79">
        <v>3187.28</v>
      </c>
      <c r="G232" s="79">
        <v>2463.9899999999998</v>
      </c>
      <c r="H232" s="79">
        <v>3245.26</v>
      </c>
      <c r="I232" s="79">
        <v>2468.66</v>
      </c>
      <c r="J232" s="79">
        <v>3396.94</v>
      </c>
      <c r="K232" s="79">
        <v>3011.71</v>
      </c>
      <c r="L232" s="79">
        <v>1721.85</v>
      </c>
      <c r="M232" s="79">
        <v>3589.78</v>
      </c>
      <c r="N232" s="79">
        <v>3157.81</v>
      </c>
      <c r="O232" s="79">
        <v>3840.25</v>
      </c>
      <c r="P232" s="79">
        <v>3661.47</v>
      </c>
      <c r="Q232" s="79">
        <v>4015.39</v>
      </c>
      <c r="R232" s="79">
        <v>5141.66</v>
      </c>
    </row>
    <row r="233" spans="1:18">
      <c r="A233" s="69" t="s">
        <v>253</v>
      </c>
      <c r="B233" s="70"/>
    </row>
    <row r="234" spans="1:18">
      <c r="A234" s="69"/>
      <c r="B234" s="68" t="s">
        <v>71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</row>
    <row r="235" spans="1:18">
      <c r="A235" s="69"/>
      <c r="B235" s="68" t="s">
        <v>84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</row>
    <row r="236" spans="1:18">
      <c r="A236" s="69"/>
      <c r="B236" s="68" t="s">
        <v>86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</row>
    <row r="237" spans="1:18">
      <c r="A237" s="69"/>
      <c r="B237" s="70" t="s">
        <v>252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</row>
    <row r="238" spans="1:18">
      <c r="A238" s="69" t="s">
        <v>251</v>
      </c>
      <c r="B238" s="6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</row>
    <row r="239" spans="1:18">
      <c r="A239" s="47"/>
      <c r="B239" s="67" t="s">
        <v>250</v>
      </c>
      <c r="C239" s="53">
        <v>175369.51019999999</v>
      </c>
      <c r="D239" s="53">
        <v>202855.4368</v>
      </c>
      <c r="E239" s="53">
        <v>183748.0955</v>
      </c>
      <c r="F239" s="53">
        <v>179675.31150000001</v>
      </c>
      <c r="G239" s="53">
        <v>60468.671399999999</v>
      </c>
      <c r="H239" s="53">
        <v>190756.5123</v>
      </c>
      <c r="I239" s="53">
        <v>63224.53</v>
      </c>
      <c r="J239" s="53">
        <v>157927.92449999999</v>
      </c>
      <c r="K239" s="53">
        <v>221111.0527</v>
      </c>
      <c r="L239" s="53">
        <v>51195.132100000003</v>
      </c>
      <c r="M239" s="53">
        <v>301330.91019999998</v>
      </c>
      <c r="N239" s="53">
        <v>226018.5515</v>
      </c>
      <c r="O239" s="53">
        <v>219857.644</v>
      </c>
      <c r="P239" s="53">
        <v>223612.8118</v>
      </c>
      <c r="Q239" s="53">
        <v>225505.0821</v>
      </c>
      <c r="R239" s="53">
        <v>234308.0344</v>
      </c>
    </row>
    <row r="240" spans="1:18">
      <c r="A240" s="47"/>
      <c r="B240" s="51" t="s">
        <v>249</v>
      </c>
      <c r="C240" s="53">
        <v>406200.67050000001</v>
      </c>
      <c r="D240" s="53">
        <v>511073.4192</v>
      </c>
      <c r="E240" s="53">
        <v>434204.53619999997</v>
      </c>
      <c r="F240" s="53">
        <v>415016.35100000002</v>
      </c>
      <c r="G240" s="53">
        <v>162152.06280000001</v>
      </c>
      <c r="H240" s="53">
        <v>455567.18030000001</v>
      </c>
      <c r="I240" s="53">
        <v>171099.14290000001</v>
      </c>
      <c r="J240" s="53">
        <v>367167.21269999997</v>
      </c>
      <c r="K240" s="53">
        <v>523126.16090000002</v>
      </c>
      <c r="L240" s="53">
        <v>130825.7083</v>
      </c>
      <c r="M240" s="53">
        <v>711463.06869999995</v>
      </c>
      <c r="N240" s="53">
        <v>537982.66859999998</v>
      </c>
      <c r="O240" s="53">
        <v>527477.86459999997</v>
      </c>
      <c r="P240" s="53">
        <v>535984.71550000005</v>
      </c>
      <c r="Q240" s="53">
        <v>545223.98659999995</v>
      </c>
      <c r="R240" s="53">
        <v>615058.96019999997</v>
      </c>
    </row>
    <row r="241" spans="1:18">
      <c r="A241" s="47"/>
      <c r="B241" s="67" t="s">
        <v>248</v>
      </c>
      <c r="C241" s="53">
        <v>715.84699999999998</v>
      </c>
      <c r="D241" s="53">
        <v>665.41819999999996</v>
      </c>
      <c r="E241" s="53">
        <v>725.11090000000002</v>
      </c>
      <c r="F241" s="53">
        <v>766.92510000000004</v>
      </c>
      <c r="G241" s="53">
        <v>139.2534</v>
      </c>
      <c r="H241" s="53">
        <v>731.83169999999996</v>
      </c>
      <c r="I241" s="53">
        <v>148.00069999999999</v>
      </c>
      <c r="J241" s="53">
        <v>670.67570000000001</v>
      </c>
      <c r="K241" s="53">
        <v>883.21079999999995</v>
      </c>
      <c r="L241" s="53">
        <v>173.9922</v>
      </c>
      <c r="M241" s="53">
        <v>1222.0144</v>
      </c>
      <c r="N241" s="53">
        <v>894.30690000000004</v>
      </c>
      <c r="O241" s="53">
        <v>868.98119999999994</v>
      </c>
      <c r="P241" s="53">
        <v>880.74570000000006</v>
      </c>
      <c r="Q241" s="53">
        <v>879.91589999999997</v>
      </c>
      <c r="R241" s="53">
        <v>697.62220000000002</v>
      </c>
    </row>
    <row r="242" spans="1:18">
      <c r="A242" s="47"/>
      <c r="B242" s="67" t="s">
        <v>247</v>
      </c>
      <c r="C242" s="53">
        <v>2733.7627000000002</v>
      </c>
      <c r="D242" s="53">
        <v>2823.7584999999999</v>
      </c>
      <c r="E242" s="53">
        <v>2396.0567000000001</v>
      </c>
      <c r="F242" s="53">
        <v>1914.6505</v>
      </c>
      <c r="G242" s="53">
        <v>1424.9839999999999</v>
      </c>
      <c r="H242" s="53">
        <v>2993.5428000000002</v>
      </c>
      <c r="I242" s="53">
        <v>1313.3008</v>
      </c>
      <c r="J242" s="53">
        <v>1864.5083999999999</v>
      </c>
      <c r="K242" s="53">
        <v>2212.5115999999998</v>
      </c>
      <c r="L242" s="53">
        <v>353.24110000000002</v>
      </c>
      <c r="M242" s="53">
        <v>3457.2170000000001</v>
      </c>
      <c r="N242" s="53">
        <v>2199.6432</v>
      </c>
      <c r="O242" s="53">
        <v>1272.9429</v>
      </c>
      <c r="P242" s="53">
        <v>1428.1695</v>
      </c>
      <c r="Q242" s="53">
        <v>1256.1786999999999</v>
      </c>
      <c r="R242" s="53">
        <v>2915.9852999999998</v>
      </c>
    </row>
    <row r="243" spans="1:18">
      <c r="A243" s="47"/>
      <c r="B243" s="67" t="s">
        <v>246</v>
      </c>
      <c r="C243" s="53">
        <v>0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</row>
    <row r="244" spans="1:18">
      <c r="A244" s="47"/>
      <c r="B244" s="67" t="s">
        <v>245</v>
      </c>
      <c r="C244" s="72">
        <v>1.2500000000000001E-2</v>
      </c>
      <c r="D244" s="72">
        <v>8.0000000000000002E-3</v>
      </c>
      <c r="E244" s="72">
        <v>6.4999999999999997E-3</v>
      </c>
      <c r="F244" s="72">
        <v>7.1000000000000004E-3</v>
      </c>
      <c r="G244" s="72">
        <v>6.9999999999999999E-4</v>
      </c>
      <c r="H244" s="72">
        <v>5.5999999999999999E-3</v>
      </c>
      <c r="I244" s="72">
        <v>6.9999999999999999E-4</v>
      </c>
      <c r="J244" s="72">
        <v>7.6E-3</v>
      </c>
      <c r="K244" s="72">
        <v>8.6999999999999994E-3</v>
      </c>
      <c r="L244" s="72">
        <v>1.5E-3</v>
      </c>
      <c r="M244" s="72">
        <v>1.06E-2</v>
      </c>
      <c r="N244" s="72">
        <v>8.6999999999999994E-3</v>
      </c>
      <c r="O244" s="72">
        <v>9.4999999999999998E-3</v>
      </c>
      <c r="P244" s="72">
        <v>1.01E-2</v>
      </c>
      <c r="Q244" s="72">
        <v>9.4000000000000004E-3</v>
      </c>
      <c r="R244" s="72">
        <v>1.03E-2</v>
      </c>
    </row>
    <row r="245" spans="1:18">
      <c r="A245" s="47"/>
      <c r="B245" s="73" t="s">
        <v>244</v>
      </c>
      <c r="C245" s="53">
        <v>338.34009989999998</v>
      </c>
      <c r="D245" s="53">
        <v>963.1982246</v>
      </c>
      <c r="E245" s="53">
        <v>17699.100000000002</v>
      </c>
      <c r="F245" s="53">
        <v>3405.48</v>
      </c>
      <c r="G245" s="53">
        <v>8597.84</v>
      </c>
      <c r="H245" s="53">
        <v>14929.1</v>
      </c>
      <c r="I245" s="53">
        <v>7923.31</v>
      </c>
      <c r="J245" s="53">
        <v>115.94500070000001</v>
      </c>
      <c r="K245" s="53">
        <v>2300.4500000000003</v>
      </c>
      <c r="L245" s="53">
        <v>4665.78</v>
      </c>
      <c r="M245" s="53">
        <v>795.79520300000001</v>
      </c>
      <c r="N245" s="53">
        <v>2286.98</v>
      </c>
      <c r="O245" s="53">
        <v>836.41801829999997</v>
      </c>
      <c r="P245" s="53">
        <v>33871</v>
      </c>
      <c r="Q245" s="53">
        <v>825.31905830000005</v>
      </c>
      <c r="R245" s="53">
        <v>585.04100740000001</v>
      </c>
    </row>
    <row r="246" spans="1:18">
      <c r="B246" s="59"/>
      <c r="C246" s="60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</row>
    <row r="247" spans="1:18">
      <c r="B247" s="59"/>
      <c r="C247" s="60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</row>
    <row r="248" spans="1:18">
      <c r="B248" s="59"/>
      <c r="C248" s="60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</row>
    <row r="249" spans="1:18">
      <c r="B249" s="59"/>
      <c r="C249" s="60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</row>
    <row r="250" spans="1:18">
      <c r="B250" s="59"/>
      <c r="C250" s="60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</row>
    <row r="251" spans="1:18">
      <c r="B251" s="59"/>
      <c r="C251" s="60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</row>
    <row r="252" spans="1:18">
      <c r="B252" s="59"/>
      <c r="C252" s="60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</row>
    <row r="253" spans="1:18">
      <c r="B253" s="59"/>
      <c r="C253" s="60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</row>
    <row r="254" spans="1:18">
      <c r="B254" s="59"/>
      <c r="C254" s="60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</row>
    <row r="255" spans="1:18">
      <c r="B255" s="59"/>
      <c r="C255" s="60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</row>
    <row r="256" spans="1:18">
      <c r="B256" s="59"/>
      <c r="C256" s="60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</row>
    <row r="257" spans="2:18">
      <c r="B257" s="59"/>
      <c r="C257" s="60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</row>
    <row r="258" spans="2:18">
      <c r="B258" s="59"/>
      <c r="C258" s="60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</row>
    <row r="259" spans="2:18">
      <c r="B259" s="59"/>
      <c r="C259" s="60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</row>
    <row r="260" spans="2:18">
      <c r="B260" s="59"/>
      <c r="C260" s="60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</row>
    <row r="261" spans="2:18">
      <c r="B261" s="59"/>
      <c r="C261" s="60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</row>
    <row r="262" spans="2:18">
      <c r="B262" s="59"/>
      <c r="C262" s="60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</row>
    <row r="263" spans="2:18">
      <c r="B263" s="59"/>
      <c r="C263" s="60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</row>
    <row r="264" spans="2:18">
      <c r="B264" s="59"/>
      <c r="C264" s="60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</row>
    <row r="265" spans="2:18">
      <c r="B265" s="59"/>
      <c r="C265" s="60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</row>
    <row r="266" spans="2:18">
      <c r="B266" s="59"/>
      <c r="C266" s="60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</row>
    <row r="267" spans="2:18">
      <c r="B267" s="59"/>
      <c r="C267" s="60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</row>
    <row r="269" spans="2:18">
      <c r="B269" s="58"/>
    </row>
    <row r="270" spans="2:18">
      <c r="B270" s="59"/>
      <c r="C270" s="60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</row>
    <row r="271" spans="2:18">
      <c r="B271" s="59"/>
      <c r="C271" s="60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</row>
    <row r="272" spans="2:18">
      <c r="B272" s="59"/>
      <c r="C272" s="60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</row>
    <row r="273" spans="2:18">
      <c r="B273" s="59"/>
      <c r="C273" s="60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</row>
    <row r="274" spans="2:18">
      <c r="B274" s="59"/>
      <c r="C274" s="60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</row>
    <row r="275" spans="2:18">
      <c r="B275" s="59"/>
      <c r="C275" s="60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</row>
    <row r="276" spans="2:18">
      <c r="B276" s="59"/>
      <c r="C276" s="60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</row>
    <row r="277" spans="2:18">
      <c r="B277" s="59"/>
      <c r="C277" s="60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</row>
    <row r="278" spans="2:18">
      <c r="B278" s="59"/>
      <c r="C278" s="60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</row>
    <row r="279" spans="2:18">
      <c r="B279" s="59"/>
      <c r="C279" s="60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</row>
    <row r="280" spans="2:18">
      <c r="B280" s="59"/>
      <c r="C280" s="60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</row>
    <row r="281" spans="2:18">
      <c r="B281" s="59"/>
      <c r="C281" s="60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</row>
    <row r="282" spans="2:18">
      <c r="B282" s="59"/>
      <c r="C282" s="60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</row>
    <row r="283" spans="2:18">
      <c r="B283" s="59"/>
      <c r="C283" s="60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</row>
    <row r="284" spans="2:18">
      <c r="B284" s="59"/>
      <c r="C284" s="60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</row>
    <row r="285" spans="2:18">
      <c r="B285" s="59"/>
      <c r="C285" s="60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</row>
    <row r="286" spans="2:18">
      <c r="B286" s="59"/>
      <c r="C286" s="60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</row>
    <row r="287" spans="2:18">
      <c r="B287" s="59"/>
      <c r="C287" s="60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</row>
    <row r="288" spans="2:18">
      <c r="B288" s="59"/>
      <c r="C288" s="60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</row>
    <row r="289" spans="2:18">
      <c r="B289" s="59"/>
      <c r="C289" s="60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</row>
    <row r="290" spans="2:18">
      <c r="B290" s="59"/>
      <c r="C290" s="60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</row>
    <row r="291" spans="2:18">
      <c r="B291" s="59"/>
      <c r="C291" s="60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</row>
    <row r="292" spans="2:18">
      <c r="B292" s="59"/>
      <c r="C292" s="60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</row>
    <row r="293" spans="2:18">
      <c r="B293" s="59"/>
      <c r="C293" s="60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</row>
    <row r="294" spans="2:18">
      <c r="B294" s="59"/>
      <c r="C294" s="60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</row>
    <row r="295" spans="2:18">
      <c r="B295" s="59"/>
      <c r="C295" s="60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</row>
    <row r="296" spans="2:18">
      <c r="B296" s="59"/>
      <c r="C296" s="60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</row>
    <row r="297" spans="2:18">
      <c r="B297" s="59"/>
      <c r="C297" s="60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</row>
    <row r="298" spans="2:18">
      <c r="B298" s="59"/>
      <c r="C298" s="60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</row>
    <row r="300" spans="2:18">
      <c r="B300" s="58"/>
    </row>
    <row r="301" spans="2:18">
      <c r="B301" s="59"/>
      <c r="C301" s="60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</row>
    <row r="302" spans="2:18">
      <c r="B302" s="59"/>
      <c r="C302" s="60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</row>
    <row r="303" spans="2:18">
      <c r="B303" s="59"/>
      <c r="C303" s="60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</row>
    <row r="304" spans="2:18">
      <c r="B304" s="59"/>
      <c r="C304" s="60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</row>
    <row r="305" spans="2:18">
      <c r="B305" s="59"/>
      <c r="C305" s="60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</row>
    <row r="306" spans="2:18">
      <c r="B306" s="59"/>
      <c r="C306" s="60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</row>
    <row r="307" spans="2:18">
      <c r="B307" s="59"/>
      <c r="C307" s="60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</row>
    <row r="308" spans="2:18">
      <c r="B308" s="59"/>
      <c r="C308" s="60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</row>
    <row r="309" spans="2:18">
      <c r="B309" s="59"/>
      <c r="C309" s="60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</row>
    <row r="310" spans="2:18">
      <c r="B310" s="59"/>
      <c r="C310" s="60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</row>
    <row r="311" spans="2:18">
      <c r="B311" s="59"/>
      <c r="C311" s="60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</row>
    <row r="312" spans="2:18">
      <c r="B312" s="59"/>
      <c r="C312" s="60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</row>
    <row r="313" spans="2:18">
      <c r="B313" s="59"/>
      <c r="C313" s="60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</row>
    <row r="314" spans="2:18">
      <c r="B314" s="59"/>
      <c r="C314" s="60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</row>
    <row r="315" spans="2:18">
      <c r="B315" s="59"/>
      <c r="C315" s="60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</row>
    <row r="316" spans="2:18">
      <c r="B316" s="59"/>
      <c r="C316" s="60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</row>
    <row r="317" spans="2:18">
      <c r="B317" s="59"/>
      <c r="C317" s="60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</row>
    <row r="318" spans="2:18">
      <c r="B318" s="59"/>
      <c r="C318" s="60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</row>
    <row r="319" spans="2:18">
      <c r="B319" s="59"/>
      <c r="C319" s="60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</row>
    <row r="320" spans="2:18">
      <c r="B320" s="59"/>
      <c r="C320" s="60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</row>
    <row r="321" spans="2:18">
      <c r="B321" s="59"/>
      <c r="C321" s="60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</row>
    <row r="322" spans="2:18">
      <c r="B322" s="59"/>
      <c r="C322" s="60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</row>
    <row r="323" spans="2:18">
      <c r="B323" s="59"/>
      <c r="C323" s="60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</row>
    <row r="324" spans="2:18">
      <c r="B324" s="59"/>
      <c r="C324" s="60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</row>
    <row r="325" spans="2:18">
      <c r="B325" s="59"/>
      <c r="C325" s="60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</row>
    <row r="326" spans="2:18">
      <c r="B326" s="59"/>
      <c r="C326" s="60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</row>
    <row r="327" spans="2:18">
      <c r="B327" s="59"/>
      <c r="C327" s="60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</row>
    <row r="328" spans="2:18">
      <c r="B328" s="59"/>
      <c r="C328" s="60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</row>
    <row r="329" spans="2:18">
      <c r="B329" s="59"/>
      <c r="C329" s="60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</row>
    <row r="331" spans="2:18">
      <c r="B331" s="58"/>
    </row>
    <row r="332" spans="2:18">
      <c r="B332" s="59"/>
      <c r="C332" s="60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</row>
    <row r="333" spans="2:18">
      <c r="B333" s="59"/>
      <c r="C333" s="60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</row>
    <row r="334" spans="2:18">
      <c r="B334" s="59"/>
      <c r="C334" s="60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</row>
    <row r="335" spans="2:18">
      <c r="B335" s="59"/>
      <c r="C335" s="60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</row>
    <row r="336" spans="2:18">
      <c r="B336" s="59"/>
      <c r="C336" s="60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</row>
    <row r="337" spans="2:18">
      <c r="B337" s="59"/>
      <c r="C337" s="60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</row>
    <row r="338" spans="2:18">
      <c r="B338" s="59"/>
      <c r="C338" s="60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</row>
    <row r="339" spans="2:18">
      <c r="B339" s="59"/>
      <c r="C339" s="60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</row>
    <row r="340" spans="2:18">
      <c r="B340" s="59"/>
      <c r="C340" s="60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</row>
    <row r="341" spans="2:18">
      <c r="B341" s="59"/>
      <c r="C341" s="60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</row>
    <row r="342" spans="2:18">
      <c r="B342" s="59"/>
      <c r="C342" s="60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</row>
    <row r="343" spans="2:18">
      <c r="B343" s="59"/>
      <c r="C343" s="60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</row>
    <row r="344" spans="2:18">
      <c r="B344" s="59"/>
      <c r="C344" s="60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</row>
    <row r="345" spans="2:18">
      <c r="B345" s="59"/>
      <c r="C345" s="60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</row>
    <row r="346" spans="2:18">
      <c r="B346" s="59"/>
      <c r="C346" s="60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</row>
    <row r="347" spans="2:18">
      <c r="B347" s="59"/>
      <c r="C347" s="60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</row>
    <row r="348" spans="2:18">
      <c r="B348" s="59"/>
      <c r="C348" s="60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</row>
    <row r="349" spans="2:18">
      <c r="B349" s="59"/>
      <c r="C349" s="60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</row>
    <row r="350" spans="2:18">
      <c r="B350" s="59"/>
      <c r="C350" s="60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</row>
    <row r="351" spans="2:18">
      <c r="B351" s="59"/>
      <c r="C351" s="60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</row>
    <row r="352" spans="2:18">
      <c r="B352" s="59"/>
      <c r="C352" s="60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</row>
    <row r="353" spans="2:18">
      <c r="B353" s="59"/>
      <c r="C353" s="60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</row>
    <row r="354" spans="2:18">
      <c r="B354" s="59"/>
      <c r="C354" s="60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</row>
    <row r="355" spans="2:18">
      <c r="B355" s="59"/>
      <c r="C355" s="60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</row>
    <row r="356" spans="2:18">
      <c r="B356" s="59"/>
      <c r="C356" s="60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</row>
    <row r="357" spans="2:18">
      <c r="B357" s="59"/>
      <c r="C357" s="60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</row>
    <row r="358" spans="2:18">
      <c r="B358" s="59"/>
      <c r="C358" s="60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</row>
    <row r="359" spans="2:18">
      <c r="B359" s="59"/>
      <c r="C359" s="60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</row>
    <row r="360" spans="2:18">
      <c r="B360" s="59"/>
      <c r="C360" s="60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</row>
    <row r="362" spans="2:18">
      <c r="B362" s="58"/>
    </row>
    <row r="363" spans="2:18">
      <c r="B363" s="59"/>
      <c r="C363" s="60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</row>
    <row r="364" spans="2:18">
      <c r="B364" s="59"/>
      <c r="C364" s="60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</row>
    <row r="365" spans="2:18">
      <c r="B365" s="59"/>
      <c r="C365" s="60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</row>
    <row r="366" spans="2:18">
      <c r="B366" s="59"/>
      <c r="C366" s="60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</row>
    <row r="367" spans="2:18">
      <c r="B367" s="59"/>
      <c r="C367" s="60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</row>
    <row r="368" spans="2:18">
      <c r="B368" s="59"/>
      <c r="C368" s="60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</row>
    <row r="369" spans="2:18">
      <c r="B369" s="59"/>
      <c r="C369" s="60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</row>
    <row r="370" spans="2:18">
      <c r="B370" s="59"/>
      <c r="C370" s="60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</row>
    <row r="371" spans="2:18">
      <c r="B371" s="59"/>
      <c r="C371" s="60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</row>
    <row r="372" spans="2:18">
      <c r="B372" s="59"/>
      <c r="C372" s="60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</row>
    <row r="373" spans="2:18">
      <c r="B373" s="59"/>
      <c r="C373" s="60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</row>
    <row r="374" spans="2:18">
      <c r="B374" s="59"/>
      <c r="C374" s="60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</row>
    <row r="375" spans="2:18">
      <c r="B375" s="59"/>
      <c r="C375" s="60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</row>
    <row r="376" spans="2:18">
      <c r="B376" s="59"/>
      <c r="C376" s="60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</row>
    <row r="377" spans="2:18">
      <c r="B377" s="59"/>
      <c r="C377" s="60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</row>
    <row r="378" spans="2:18">
      <c r="B378" s="59"/>
      <c r="C378" s="60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</row>
    <row r="379" spans="2:18">
      <c r="B379" s="59"/>
      <c r="C379" s="60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</row>
    <row r="380" spans="2:18">
      <c r="B380" s="59"/>
      <c r="C380" s="60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</row>
    <row r="381" spans="2:18">
      <c r="B381" s="59"/>
      <c r="C381" s="60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</row>
    <row r="382" spans="2:18">
      <c r="B382" s="59"/>
      <c r="C382" s="60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</row>
    <row r="383" spans="2:18">
      <c r="B383" s="59"/>
      <c r="C383" s="60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</row>
    <row r="384" spans="2:18">
      <c r="B384" s="59"/>
      <c r="C384" s="60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</row>
    <row r="385" spans="2:18">
      <c r="B385" s="59"/>
      <c r="C385" s="60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</row>
    <row r="386" spans="2:18">
      <c r="B386" s="59"/>
      <c r="C386" s="60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</row>
    <row r="387" spans="2:18">
      <c r="B387" s="59"/>
      <c r="C387" s="60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</row>
    <row r="388" spans="2:18">
      <c r="B388" s="59"/>
      <c r="C388" s="60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</row>
    <row r="389" spans="2:18">
      <c r="B389" s="59"/>
      <c r="C389" s="60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</row>
    <row r="390" spans="2:18">
      <c r="B390" s="59"/>
      <c r="C390" s="60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</row>
    <row r="391" spans="2:18">
      <c r="B391" s="59"/>
      <c r="C391" s="60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</row>
    <row r="393" spans="2:18">
      <c r="B393" s="58"/>
    </row>
    <row r="394" spans="2:18">
      <c r="B394" s="59"/>
      <c r="C394" s="60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</row>
    <row r="395" spans="2:18">
      <c r="B395" s="59"/>
      <c r="C395" s="60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</row>
    <row r="396" spans="2:18">
      <c r="B396" s="59"/>
      <c r="C396" s="60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</row>
    <row r="397" spans="2:18">
      <c r="B397" s="59"/>
      <c r="C397" s="60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</row>
    <row r="398" spans="2:18">
      <c r="B398" s="59"/>
      <c r="C398" s="60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</row>
    <row r="399" spans="2:18">
      <c r="B399" s="59"/>
      <c r="C399" s="60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</row>
    <row r="400" spans="2:18">
      <c r="B400" s="59"/>
      <c r="C400" s="60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</row>
    <row r="401" spans="2:18">
      <c r="B401" s="59"/>
      <c r="C401" s="60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</row>
    <row r="402" spans="2:18">
      <c r="B402" s="59"/>
      <c r="C402" s="60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</row>
    <row r="403" spans="2:18">
      <c r="B403" s="59"/>
      <c r="C403" s="60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</row>
    <row r="404" spans="2:18">
      <c r="B404" s="59"/>
      <c r="C404" s="60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</row>
    <row r="405" spans="2:18">
      <c r="B405" s="59"/>
      <c r="C405" s="60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</row>
    <row r="406" spans="2:18">
      <c r="B406" s="59"/>
      <c r="C406" s="60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</row>
    <row r="407" spans="2:18">
      <c r="B407" s="59"/>
      <c r="C407" s="60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</row>
    <row r="408" spans="2:18">
      <c r="B408" s="59"/>
      <c r="C408" s="60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</row>
    <row r="409" spans="2:18">
      <c r="B409" s="59"/>
      <c r="C409" s="60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</row>
    <row r="410" spans="2:18">
      <c r="B410" s="59"/>
      <c r="C410" s="60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</row>
    <row r="411" spans="2:18">
      <c r="B411" s="59"/>
      <c r="C411" s="60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</row>
    <row r="412" spans="2:18">
      <c r="B412" s="59"/>
      <c r="C412" s="60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</row>
    <row r="413" spans="2:18">
      <c r="B413" s="59"/>
      <c r="C413" s="60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</row>
    <row r="414" spans="2:18">
      <c r="B414" s="59"/>
      <c r="C414" s="60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</row>
    <row r="415" spans="2:18">
      <c r="B415" s="59"/>
      <c r="C415" s="60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</row>
    <row r="416" spans="2:18">
      <c r="B416" s="59"/>
      <c r="C416" s="60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</row>
    <row r="417" spans="2:18">
      <c r="B417" s="59"/>
      <c r="C417" s="60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</row>
    <row r="418" spans="2:18">
      <c r="B418" s="59"/>
      <c r="C418" s="60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</row>
    <row r="419" spans="2:18">
      <c r="B419" s="59"/>
      <c r="C419" s="60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</row>
    <row r="420" spans="2:18">
      <c r="B420" s="59"/>
      <c r="C420" s="60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</row>
    <row r="421" spans="2:18">
      <c r="B421" s="59"/>
      <c r="C421" s="60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</row>
    <row r="422" spans="2:18">
      <c r="B422" s="59"/>
      <c r="C422" s="60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</row>
    <row r="424" spans="2:18">
      <c r="B424" s="58"/>
    </row>
    <row r="425" spans="2:18">
      <c r="B425" s="59"/>
      <c r="C425" s="60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</row>
    <row r="426" spans="2:18">
      <c r="B426" s="59"/>
      <c r="C426" s="60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</row>
    <row r="427" spans="2:18">
      <c r="B427" s="59"/>
      <c r="C427" s="60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</row>
    <row r="428" spans="2:18">
      <c r="B428" s="59"/>
      <c r="C428" s="60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</row>
    <row r="429" spans="2:18">
      <c r="B429" s="59"/>
      <c r="C429" s="60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</row>
    <row r="430" spans="2:18">
      <c r="B430" s="59"/>
      <c r="C430" s="60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</row>
    <row r="431" spans="2:18">
      <c r="B431" s="59"/>
      <c r="C431" s="60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</row>
    <row r="432" spans="2:18">
      <c r="B432" s="59"/>
      <c r="C432" s="60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</row>
    <row r="433" spans="2:18">
      <c r="B433" s="59"/>
      <c r="C433" s="60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</row>
    <row r="434" spans="2:18">
      <c r="B434" s="59"/>
      <c r="C434" s="60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</row>
    <row r="435" spans="2:18">
      <c r="B435" s="59"/>
      <c r="C435" s="60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</row>
    <row r="436" spans="2:18">
      <c r="B436" s="59"/>
      <c r="C436" s="60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</row>
    <row r="437" spans="2:18">
      <c r="B437" s="59"/>
      <c r="C437" s="60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</row>
    <row r="438" spans="2:18">
      <c r="B438" s="59"/>
      <c r="C438" s="60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</row>
    <row r="439" spans="2:18">
      <c r="B439" s="59"/>
      <c r="C439" s="60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</row>
    <row r="440" spans="2:18">
      <c r="B440" s="59"/>
      <c r="C440" s="60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</row>
    <row r="441" spans="2:18">
      <c r="B441" s="59"/>
      <c r="C441" s="60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</row>
    <row r="442" spans="2:18">
      <c r="B442" s="59"/>
      <c r="C442" s="60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</row>
    <row r="443" spans="2:18">
      <c r="B443" s="59"/>
      <c r="C443" s="60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  <row r="444" spans="2:18">
      <c r="B444" s="59"/>
      <c r="C444" s="60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</row>
    <row r="445" spans="2:18">
      <c r="B445" s="59"/>
      <c r="C445" s="60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</row>
    <row r="446" spans="2:18">
      <c r="B446" s="59"/>
      <c r="C446" s="60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</row>
    <row r="447" spans="2:18">
      <c r="B447" s="59"/>
      <c r="C447" s="60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</row>
    <row r="448" spans="2:18">
      <c r="B448" s="59"/>
      <c r="C448" s="60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</row>
    <row r="449" spans="2:18">
      <c r="B449" s="59"/>
      <c r="C449" s="60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</row>
    <row r="450" spans="2:18">
      <c r="B450" s="59"/>
      <c r="C450" s="60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</row>
    <row r="451" spans="2:18">
      <c r="B451" s="59"/>
      <c r="C451" s="60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</row>
    <row r="452" spans="2:18">
      <c r="B452" s="59"/>
      <c r="C452" s="60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</row>
    <row r="453" spans="2:18">
      <c r="B453" s="59"/>
      <c r="C453" s="60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</row>
    <row r="455" spans="2:18">
      <c r="B455" s="58"/>
    </row>
    <row r="456" spans="2:18">
      <c r="B456" s="59"/>
      <c r="C456" s="60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</row>
    <row r="457" spans="2:18">
      <c r="B457" s="59"/>
      <c r="C457" s="60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</row>
    <row r="458" spans="2:18">
      <c r="B458" s="59"/>
      <c r="C458" s="60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</row>
    <row r="459" spans="2:18">
      <c r="B459" s="59"/>
      <c r="C459" s="60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</row>
    <row r="460" spans="2:18">
      <c r="B460" s="59"/>
      <c r="C460" s="60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</row>
    <row r="461" spans="2:18">
      <c r="B461" s="59"/>
      <c r="C461" s="60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</row>
    <row r="462" spans="2:18">
      <c r="B462" s="59"/>
      <c r="C462" s="60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</row>
    <row r="463" spans="2:18">
      <c r="B463" s="59"/>
      <c r="C463" s="60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</row>
    <row r="464" spans="2:18">
      <c r="B464" s="59"/>
      <c r="C464" s="60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</row>
    <row r="465" spans="2:18">
      <c r="B465" s="59"/>
      <c r="C465" s="60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</row>
    <row r="466" spans="2:18">
      <c r="B466" s="59"/>
      <c r="C466" s="60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</row>
    <row r="467" spans="2:18">
      <c r="B467" s="59"/>
      <c r="C467" s="60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</row>
    <row r="468" spans="2:18">
      <c r="B468" s="59"/>
      <c r="C468" s="60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</row>
    <row r="469" spans="2:18">
      <c r="B469" s="59"/>
      <c r="C469" s="60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</row>
    <row r="470" spans="2:18">
      <c r="B470" s="59"/>
      <c r="C470" s="60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</row>
    <row r="471" spans="2:18">
      <c r="B471" s="59"/>
      <c r="C471" s="60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</row>
    <row r="472" spans="2:18">
      <c r="B472" s="59"/>
      <c r="C472" s="60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</row>
    <row r="473" spans="2:18">
      <c r="B473" s="59"/>
      <c r="C473" s="60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</row>
    <row r="474" spans="2:18">
      <c r="B474" s="59"/>
      <c r="C474" s="60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</row>
    <row r="475" spans="2:18">
      <c r="B475" s="59"/>
      <c r="C475" s="60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</row>
    <row r="476" spans="2:18">
      <c r="B476" s="59"/>
      <c r="C476" s="60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</row>
    <row r="477" spans="2:18">
      <c r="B477" s="59"/>
      <c r="C477" s="60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</row>
    <row r="478" spans="2:18">
      <c r="B478" s="59"/>
      <c r="C478" s="60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</row>
    <row r="479" spans="2:18">
      <c r="B479" s="59"/>
      <c r="C479" s="60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</row>
    <row r="480" spans="2:18">
      <c r="B480" s="59"/>
      <c r="C480" s="60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</row>
    <row r="481" spans="2:18">
      <c r="B481" s="59"/>
      <c r="C481" s="60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</row>
    <row r="482" spans="2:18">
      <c r="B482" s="59"/>
      <c r="C482" s="60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</row>
    <row r="483" spans="2:18">
      <c r="B483" s="59"/>
      <c r="C483" s="60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</row>
    <row r="484" spans="2:18">
      <c r="B484" s="59"/>
      <c r="C484" s="60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</row>
    <row r="486" spans="2:18">
      <c r="B486" s="58"/>
    </row>
    <row r="487" spans="2:18">
      <c r="B487" s="59"/>
      <c r="C487" s="60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</row>
    <row r="488" spans="2:18">
      <c r="B488" s="59"/>
      <c r="C488" s="60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</row>
    <row r="489" spans="2:18">
      <c r="B489" s="59"/>
      <c r="C489" s="60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</row>
    <row r="490" spans="2:18">
      <c r="B490" s="59"/>
      <c r="C490" s="60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</row>
    <row r="491" spans="2:18">
      <c r="B491" s="59"/>
      <c r="C491" s="60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</row>
    <row r="492" spans="2:18">
      <c r="B492" s="59"/>
      <c r="C492" s="60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</row>
    <row r="493" spans="2:18">
      <c r="B493" s="59"/>
      <c r="C493" s="60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</row>
    <row r="494" spans="2:18">
      <c r="B494" s="59"/>
      <c r="C494" s="60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</row>
    <row r="495" spans="2:18">
      <c r="B495" s="59"/>
      <c r="C495" s="60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</row>
    <row r="496" spans="2:18">
      <c r="B496" s="59"/>
      <c r="C496" s="60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</row>
    <row r="497" spans="2:18">
      <c r="B497" s="59"/>
      <c r="C497" s="60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</row>
    <row r="498" spans="2:18">
      <c r="B498" s="59"/>
      <c r="C498" s="60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</row>
    <row r="499" spans="2:18">
      <c r="B499" s="59"/>
      <c r="C499" s="60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</row>
    <row r="500" spans="2:18">
      <c r="B500" s="59"/>
      <c r="C500" s="60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</row>
    <row r="501" spans="2:18">
      <c r="B501" s="59"/>
      <c r="C501" s="60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</row>
    <row r="502" spans="2:18">
      <c r="B502" s="59"/>
      <c r="C502" s="60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</row>
    <row r="503" spans="2:18">
      <c r="B503" s="59"/>
      <c r="C503" s="60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</row>
    <row r="504" spans="2:18">
      <c r="B504" s="59"/>
      <c r="C504" s="60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</row>
    <row r="505" spans="2:18">
      <c r="B505" s="59"/>
      <c r="C505" s="60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</row>
    <row r="506" spans="2:18">
      <c r="B506" s="59"/>
      <c r="C506" s="60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</row>
    <row r="507" spans="2:18">
      <c r="B507" s="59"/>
      <c r="C507" s="60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</row>
    <row r="508" spans="2:18">
      <c r="B508" s="59"/>
      <c r="C508" s="60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</row>
    <row r="509" spans="2:18">
      <c r="B509" s="59"/>
      <c r="C509" s="60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</row>
    <row r="510" spans="2:18">
      <c r="B510" s="59"/>
      <c r="C510" s="60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</row>
    <row r="511" spans="2:18">
      <c r="B511" s="59"/>
      <c r="C511" s="60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</row>
    <row r="512" spans="2:18">
      <c r="B512" s="59"/>
      <c r="C512" s="60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</row>
    <row r="513" spans="2:18">
      <c r="B513" s="59"/>
      <c r="C513" s="60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</row>
    <row r="514" spans="2:18">
      <c r="B514" s="59"/>
      <c r="C514" s="60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</row>
    <row r="515" spans="2:18">
      <c r="B515" s="59"/>
      <c r="C515" s="60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</row>
    <row r="517" spans="2:18">
      <c r="B517" s="58"/>
    </row>
    <row r="518" spans="2:18">
      <c r="B518" s="59"/>
      <c r="C518" s="60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</row>
    <row r="519" spans="2:18">
      <c r="B519" s="59"/>
      <c r="C519" s="60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</row>
    <row r="520" spans="2:18">
      <c r="B520" s="59"/>
      <c r="C520" s="60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</row>
    <row r="521" spans="2:18">
      <c r="B521" s="59"/>
      <c r="C521" s="60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</row>
    <row r="522" spans="2:18">
      <c r="B522" s="59"/>
      <c r="C522" s="60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</row>
    <row r="523" spans="2:18">
      <c r="B523" s="59"/>
      <c r="C523" s="60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</row>
    <row r="524" spans="2:18">
      <c r="B524" s="59"/>
      <c r="C524" s="60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</row>
    <row r="525" spans="2:18">
      <c r="B525" s="59"/>
      <c r="C525" s="60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</row>
    <row r="526" spans="2:18">
      <c r="B526" s="59"/>
      <c r="C526" s="60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</row>
    <row r="527" spans="2:18">
      <c r="B527" s="59"/>
      <c r="C527" s="60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</row>
    <row r="528" spans="2:18">
      <c r="B528" s="59"/>
      <c r="C528" s="60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</row>
    <row r="529" spans="2:18">
      <c r="B529" s="59"/>
      <c r="C529" s="60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</row>
    <row r="530" spans="2:18">
      <c r="B530" s="59"/>
      <c r="C530" s="60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</row>
    <row r="531" spans="2:18">
      <c r="B531" s="59"/>
      <c r="C531" s="60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</row>
    <row r="532" spans="2:18">
      <c r="B532" s="59"/>
      <c r="C532" s="60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</row>
    <row r="533" spans="2:18">
      <c r="B533" s="59"/>
      <c r="C533" s="60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</row>
    <row r="534" spans="2:18">
      <c r="B534" s="59"/>
      <c r="C534" s="60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</row>
    <row r="535" spans="2:18">
      <c r="B535" s="59"/>
      <c r="C535" s="60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</row>
    <row r="536" spans="2:18">
      <c r="B536" s="59"/>
      <c r="C536" s="60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</row>
    <row r="537" spans="2:18">
      <c r="B537" s="59"/>
      <c r="C537" s="60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</row>
    <row r="538" spans="2:18">
      <c r="B538" s="59"/>
      <c r="C538" s="60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</row>
    <row r="539" spans="2:18">
      <c r="B539" s="59"/>
      <c r="C539" s="60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</row>
    <row r="540" spans="2:18">
      <c r="B540" s="59"/>
      <c r="C540" s="60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</row>
    <row r="541" spans="2:18">
      <c r="B541" s="59"/>
      <c r="C541" s="60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</row>
    <row r="542" spans="2:18">
      <c r="B542" s="59"/>
      <c r="C542" s="60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</row>
    <row r="543" spans="2:18">
      <c r="B543" s="59"/>
      <c r="C543" s="60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</row>
    <row r="544" spans="2:18">
      <c r="B544" s="59"/>
      <c r="C544" s="60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</row>
    <row r="545" spans="2:18">
      <c r="B545" s="59"/>
      <c r="C545" s="60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</row>
    <row r="546" spans="2:18">
      <c r="B546" s="59"/>
      <c r="C546" s="60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</row>
    <row r="548" spans="2:18">
      <c r="B548" s="58"/>
    </row>
    <row r="549" spans="2:18">
      <c r="B549" s="59"/>
      <c r="C549" s="60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</row>
    <row r="550" spans="2:18">
      <c r="B550" s="59"/>
      <c r="C550" s="60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</row>
    <row r="551" spans="2:18">
      <c r="B551" s="59"/>
      <c r="C551" s="60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</row>
    <row r="552" spans="2:18">
      <c r="B552" s="59"/>
      <c r="C552" s="60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</row>
    <row r="553" spans="2:18">
      <c r="B553" s="59"/>
      <c r="C553" s="60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</row>
    <row r="554" spans="2:18">
      <c r="B554" s="59"/>
      <c r="C554" s="60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</row>
    <row r="555" spans="2:18">
      <c r="B555" s="59"/>
      <c r="C555" s="60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</row>
    <row r="556" spans="2:18">
      <c r="B556" s="59"/>
      <c r="C556" s="60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</row>
    <row r="557" spans="2:18">
      <c r="B557" s="59"/>
      <c r="C557" s="60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</row>
    <row r="558" spans="2:18">
      <c r="B558" s="59"/>
      <c r="C558" s="60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</row>
    <row r="559" spans="2:18">
      <c r="B559" s="59"/>
      <c r="C559" s="60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</row>
    <row r="560" spans="2:18">
      <c r="B560" s="59"/>
      <c r="C560" s="60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</row>
    <row r="561" spans="2:18">
      <c r="B561" s="59"/>
      <c r="C561" s="60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</row>
    <row r="562" spans="2:18">
      <c r="B562" s="59"/>
      <c r="C562" s="60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</row>
    <row r="563" spans="2:18">
      <c r="B563" s="59"/>
      <c r="C563" s="60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</row>
    <row r="564" spans="2:18">
      <c r="B564" s="59"/>
      <c r="C564" s="60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</row>
    <row r="565" spans="2:18">
      <c r="B565" s="59"/>
      <c r="C565" s="60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</row>
    <row r="566" spans="2:18">
      <c r="B566" s="59"/>
      <c r="C566" s="60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</row>
    <row r="567" spans="2:18">
      <c r="B567" s="59"/>
      <c r="C567" s="60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</row>
    <row r="568" spans="2:18">
      <c r="B568" s="59"/>
      <c r="C568" s="60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</row>
    <row r="569" spans="2:18">
      <c r="B569" s="59"/>
      <c r="C569" s="60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</row>
    <row r="570" spans="2:18">
      <c r="B570" s="59"/>
      <c r="C570" s="60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</row>
    <row r="571" spans="2:18">
      <c r="B571" s="59"/>
      <c r="C571" s="60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</row>
    <row r="572" spans="2:18">
      <c r="B572" s="59"/>
      <c r="C572" s="60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</row>
    <row r="573" spans="2:18">
      <c r="B573" s="59"/>
      <c r="C573" s="60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</row>
    <row r="574" spans="2:18">
      <c r="B574" s="59"/>
      <c r="C574" s="60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</row>
    <row r="575" spans="2:18">
      <c r="B575" s="59"/>
      <c r="C575" s="60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</row>
    <row r="576" spans="2:18">
      <c r="B576" s="59"/>
      <c r="C576" s="60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</row>
    <row r="577" spans="2:18">
      <c r="B577" s="59"/>
      <c r="C577" s="60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</row>
    <row r="579" spans="2:18">
      <c r="B579" s="58"/>
    </row>
    <row r="580" spans="2:18">
      <c r="B580" s="59"/>
      <c r="C580" s="60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</row>
    <row r="581" spans="2:18">
      <c r="B581" s="59"/>
      <c r="C581" s="60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</row>
    <row r="582" spans="2:18">
      <c r="B582" s="59"/>
      <c r="C582" s="60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</row>
    <row r="583" spans="2:18">
      <c r="B583" s="59"/>
      <c r="C583" s="60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</row>
    <row r="584" spans="2:18">
      <c r="B584" s="59"/>
      <c r="C584" s="60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</row>
    <row r="585" spans="2:18">
      <c r="B585" s="59"/>
      <c r="C585" s="60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</row>
    <row r="586" spans="2:18">
      <c r="B586" s="59"/>
      <c r="C586" s="60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</row>
    <row r="587" spans="2:18">
      <c r="B587" s="59"/>
      <c r="C587" s="60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</row>
    <row r="588" spans="2:18">
      <c r="B588" s="59"/>
      <c r="C588" s="60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</row>
    <row r="589" spans="2:18">
      <c r="B589" s="59"/>
      <c r="C589" s="60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</row>
    <row r="590" spans="2:18">
      <c r="B590" s="59"/>
      <c r="C590" s="60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</row>
    <row r="591" spans="2:18">
      <c r="B591" s="59"/>
      <c r="C591" s="60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</row>
    <row r="592" spans="2:18">
      <c r="B592" s="59"/>
      <c r="C592" s="60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</row>
    <row r="593" spans="2:18">
      <c r="B593" s="59"/>
      <c r="C593" s="60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</row>
    <row r="594" spans="2:18">
      <c r="B594" s="59"/>
      <c r="C594" s="60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</row>
    <row r="595" spans="2:18">
      <c r="B595" s="59"/>
      <c r="C595" s="60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</row>
    <row r="596" spans="2:18">
      <c r="B596" s="59"/>
      <c r="C596" s="60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</row>
    <row r="597" spans="2:18">
      <c r="B597" s="59"/>
      <c r="C597" s="60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</row>
    <row r="598" spans="2:18">
      <c r="B598" s="59"/>
      <c r="C598" s="60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</row>
    <row r="599" spans="2:18">
      <c r="B599" s="59"/>
      <c r="C599" s="60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</row>
    <row r="600" spans="2:18">
      <c r="B600" s="59"/>
      <c r="C600" s="60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</row>
    <row r="601" spans="2:18">
      <c r="B601" s="59"/>
      <c r="C601" s="60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</row>
    <row r="602" spans="2:18">
      <c r="B602" s="59"/>
      <c r="C602" s="60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</row>
    <row r="603" spans="2:18">
      <c r="B603" s="59"/>
      <c r="C603" s="60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</row>
    <row r="604" spans="2:18">
      <c r="B604" s="59"/>
      <c r="C604" s="60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</row>
    <row r="605" spans="2:18">
      <c r="B605" s="59"/>
      <c r="C605" s="60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</row>
    <row r="606" spans="2:18">
      <c r="B606" s="59"/>
      <c r="C606" s="60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</row>
    <row r="607" spans="2:18">
      <c r="B607" s="59"/>
      <c r="C607" s="60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</row>
    <row r="608" spans="2:18">
      <c r="B608" s="59"/>
      <c r="C608" s="60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</row>
    <row r="610" spans="2:18">
      <c r="B610" s="58"/>
    </row>
    <row r="611" spans="2:18">
      <c r="B611" s="59"/>
      <c r="C611" s="60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</row>
    <row r="612" spans="2:18">
      <c r="B612" s="59"/>
      <c r="C612" s="60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</row>
    <row r="613" spans="2:18">
      <c r="B613" s="59"/>
      <c r="C613" s="60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</row>
    <row r="614" spans="2:18">
      <c r="B614" s="59"/>
      <c r="C614" s="60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</row>
    <row r="615" spans="2:18">
      <c r="B615" s="59"/>
      <c r="C615" s="60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</row>
    <row r="616" spans="2:18">
      <c r="B616" s="59"/>
      <c r="C616" s="60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</row>
    <row r="617" spans="2:18">
      <c r="B617" s="59"/>
      <c r="C617" s="60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</row>
    <row r="618" spans="2:18">
      <c r="B618" s="59"/>
      <c r="C618" s="60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</row>
    <row r="619" spans="2:18">
      <c r="B619" s="59"/>
      <c r="C619" s="60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</row>
    <row r="620" spans="2:18">
      <c r="B620" s="59"/>
      <c r="C620" s="60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</row>
    <row r="621" spans="2:18">
      <c r="B621" s="59"/>
      <c r="C621" s="60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</row>
    <row r="622" spans="2:18">
      <c r="B622" s="59"/>
      <c r="C622" s="60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</row>
    <row r="623" spans="2:18">
      <c r="B623" s="59"/>
      <c r="C623" s="60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</row>
    <row r="624" spans="2:18">
      <c r="B624" s="59"/>
      <c r="C624" s="60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</row>
    <row r="625" spans="2:18">
      <c r="B625" s="59"/>
      <c r="C625" s="60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</row>
    <row r="626" spans="2:18">
      <c r="B626" s="59"/>
      <c r="C626" s="60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</row>
    <row r="627" spans="2:18">
      <c r="B627" s="59"/>
      <c r="C627" s="60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</row>
    <row r="628" spans="2:18">
      <c r="B628" s="59"/>
      <c r="C628" s="60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</row>
    <row r="629" spans="2:18">
      <c r="B629" s="59"/>
      <c r="C629" s="60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</row>
    <row r="630" spans="2:18">
      <c r="B630" s="59"/>
      <c r="C630" s="60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</row>
    <row r="631" spans="2:18">
      <c r="B631" s="59"/>
      <c r="C631" s="60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</row>
    <row r="632" spans="2:18">
      <c r="B632" s="59"/>
      <c r="C632" s="60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</row>
    <row r="633" spans="2:18">
      <c r="B633" s="59"/>
      <c r="C633" s="60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</row>
    <row r="634" spans="2:18">
      <c r="B634" s="59"/>
      <c r="C634" s="60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</row>
    <row r="635" spans="2:18">
      <c r="B635" s="59"/>
      <c r="C635" s="60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</row>
    <row r="636" spans="2:18">
      <c r="B636" s="59"/>
      <c r="C636" s="60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</row>
    <row r="637" spans="2:18">
      <c r="B637" s="59"/>
      <c r="C637" s="60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</row>
    <row r="638" spans="2:18">
      <c r="B638" s="59"/>
      <c r="C638" s="60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</row>
    <row r="639" spans="2:18">
      <c r="B639" s="59"/>
      <c r="C639" s="60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</row>
    <row r="641" spans="2:18">
      <c r="B641" s="58"/>
    </row>
    <row r="642" spans="2:18">
      <c r="B642" s="59"/>
      <c r="C642" s="60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</row>
    <row r="643" spans="2:18">
      <c r="B643" s="59"/>
      <c r="C643" s="60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</row>
    <row r="644" spans="2:18">
      <c r="B644" s="59"/>
      <c r="C644" s="60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</row>
    <row r="645" spans="2:18">
      <c r="B645" s="59"/>
      <c r="C645" s="60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</row>
    <row r="646" spans="2:18">
      <c r="B646" s="59"/>
      <c r="C646" s="60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</row>
    <row r="647" spans="2:18">
      <c r="B647" s="59"/>
      <c r="C647" s="60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</row>
    <row r="648" spans="2:18">
      <c r="B648" s="59"/>
      <c r="C648" s="60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</row>
    <row r="649" spans="2:18">
      <c r="B649" s="59"/>
      <c r="C649" s="60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</row>
    <row r="650" spans="2:18">
      <c r="B650" s="59"/>
      <c r="C650" s="60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</row>
    <row r="651" spans="2:18">
      <c r="B651" s="59"/>
      <c r="C651" s="60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</row>
    <row r="652" spans="2:18">
      <c r="B652" s="59"/>
      <c r="C652" s="60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</row>
    <row r="653" spans="2:18">
      <c r="B653" s="59"/>
      <c r="C653" s="60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</row>
    <row r="654" spans="2:18">
      <c r="B654" s="59"/>
      <c r="C654" s="60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</row>
    <row r="655" spans="2:18">
      <c r="B655" s="59"/>
      <c r="C655" s="60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</row>
    <row r="656" spans="2:18">
      <c r="B656" s="59"/>
      <c r="C656" s="60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</row>
    <row r="657" spans="2:18">
      <c r="B657" s="59"/>
      <c r="C657" s="60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</row>
    <row r="658" spans="2:18">
      <c r="B658" s="59"/>
      <c r="C658" s="60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</row>
    <row r="659" spans="2:18">
      <c r="B659" s="59"/>
      <c r="C659" s="60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</row>
    <row r="660" spans="2:18">
      <c r="B660" s="59"/>
      <c r="C660" s="60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</row>
    <row r="661" spans="2:18">
      <c r="B661" s="59"/>
      <c r="C661" s="60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</row>
    <row r="662" spans="2:18">
      <c r="B662" s="59"/>
      <c r="C662" s="60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</row>
    <row r="663" spans="2:18">
      <c r="B663" s="59"/>
      <c r="C663" s="60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</row>
    <row r="664" spans="2:18">
      <c r="B664" s="59"/>
      <c r="C664" s="60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</row>
    <row r="665" spans="2:18">
      <c r="B665" s="59"/>
      <c r="C665" s="60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</row>
    <row r="666" spans="2:18">
      <c r="B666" s="59"/>
      <c r="C666" s="60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</row>
    <row r="667" spans="2:18">
      <c r="B667" s="59"/>
      <c r="C667" s="60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</row>
    <row r="668" spans="2:18">
      <c r="B668" s="59"/>
      <c r="C668" s="60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</row>
    <row r="669" spans="2:18">
      <c r="B669" s="59"/>
      <c r="C669" s="60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</row>
    <row r="670" spans="2:18">
      <c r="B670" s="59"/>
      <c r="C670" s="60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O46" sqref="O46"/>
    </sheetView>
  </sheetViews>
  <sheetFormatPr defaultRowHeight="10.5"/>
  <sheetData>
    <row r="2" spans="1:16" ht="15.75">
      <c r="A2" s="91" t="s">
        <v>190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2"/>
      <c r="N2" s="22"/>
      <c r="O2" s="22"/>
      <c r="P2" s="22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83"/>
  <sheetViews>
    <sheetView workbookViewId="0">
      <pane ySplit="1" topLeftCell="A4" activePane="bottomLeft" state="frozen"/>
      <selection pane="bottomLeft" activeCell="D35" sqref="D35"/>
    </sheetView>
  </sheetViews>
  <sheetFormatPr defaultColWidth="10.6640625" defaultRowHeight="12.75"/>
  <cols>
    <col min="1" max="1" width="30.6640625" style="36" customWidth="1"/>
    <col min="2" max="2" width="13.5" style="36" customWidth="1"/>
    <col min="3" max="3" width="14.33203125" style="36" customWidth="1"/>
    <col min="4" max="4" width="20.83203125" style="36" customWidth="1"/>
    <col min="5" max="28" width="5" style="36" customWidth="1"/>
    <col min="29" max="16384" width="10.6640625" style="36"/>
  </cols>
  <sheetData>
    <row r="1" spans="1:31" s="28" customFormat="1" ht="25.5">
      <c r="A1" s="28" t="s">
        <v>72</v>
      </c>
      <c r="B1" s="28" t="s">
        <v>112</v>
      </c>
      <c r="C1" s="28" t="s">
        <v>113</v>
      </c>
      <c r="D1" s="28" t="s">
        <v>114</v>
      </c>
      <c r="E1" s="28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13</v>
      </c>
      <c r="R1" s="28">
        <v>14</v>
      </c>
      <c r="S1" s="28">
        <v>15</v>
      </c>
      <c r="T1" s="28">
        <v>16</v>
      </c>
      <c r="U1" s="28">
        <v>17</v>
      </c>
      <c r="V1" s="28">
        <v>18</v>
      </c>
      <c r="W1" s="28">
        <v>19</v>
      </c>
      <c r="X1" s="28">
        <v>20</v>
      </c>
      <c r="Y1" s="28">
        <v>21</v>
      </c>
      <c r="Z1" s="28">
        <v>22</v>
      </c>
      <c r="AA1" s="28">
        <v>23</v>
      </c>
      <c r="AB1" s="28">
        <v>24</v>
      </c>
      <c r="AC1" s="29" t="s">
        <v>147</v>
      </c>
      <c r="AD1" s="29" t="s">
        <v>148</v>
      </c>
      <c r="AE1" s="29" t="s">
        <v>149</v>
      </c>
    </row>
    <row r="2" spans="1:31">
      <c r="A2" s="89" t="s">
        <v>119</v>
      </c>
      <c r="B2" s="89" t="s">
        <v>120</v>
      </c>
      <c r="C2" s="89" t="s">
        <v>116</v>
      </c>
      <c r="D2" s="89" t="s">
        <v>117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>
        <v>1</v>
      </c>
      <c r="AB2" s="89">
        <v>1</v>
      </c>
      <c r="AC2" s="89">
        <v>24</v>
      </c>
      <c r="AD2" s="89">
        <v>168</v>
      </c>
      <c r="AE2" s="89">
        <v>8760</v>
      </c>
    </row>
    <row r="3" spans="1:31">
      <c r="A3" s="89" t="s">
        <v>94</v>
      </c>
      <c r="B3" s="89" t="s">
        <v>115</v>
      </c>
      <c r="C3" s="89" t="s">
        <v>116</v>
      </c>
      <c r="D3" s="89" t="s">
        <v>133</v>
      </c>
      <c r="E3" s="89">
        <v>0.2</v>
      </c>
      <c r="F3" s="89">
        <v>0.2</v>
      </c>
      <c r="G3" s="89">
        <v>0.2</v>
      </c>
      <c r="H3" s="89">
        <v>0.2</v>
      </c>
      <c r="I3" s="89">
        <v>0.2</v>
      </c>
      <c r="J3" s="89">
        <v>0.2</v>
      </c>
      <c r="K3" s="89">
        <v>0.2</v>
      </c>
      <c r="L3" s="89">
        <v>0.4</v>
      </c>
      <c r="M3" s="89">
        <v>0.7</v>
      </c>
      <c r="N3" s="89">
        <v>0.9</v>
      </c>
      <c r="O3" s="89">
        <v>0.9</v>
      </c>
      <c r="P3" s="89">
        <v>0.9</v>
      </c>
      <c r="Q3" s="89">
        <v>0.9</v>
      </c>
      <c r="R3" s="89">
        <v>0.9</v>
      </c>
      <c r="S3" s="89">
        <v>0.9</v>
      </c>
      <c r="T3" s="89">
        <v>0.9</v>
      </c>
      <c r="U3" s="89">
        <v>0.9</v>
      </c>
      <c r="V3" s="89">
        <v>0.9</v>
      </c>
      <c r="W3" s="89">
        <v>0.8</v>
      </c>
      <c r="X3" s="89">
        <v>0.8</v>
      </c>
      <c r="Y3" s="89">
        <v>0.7</v>
      </c>
      <c r="Z3" s="89">
        <v>0.4</v>
      </c>
      <c r="AA3" s="89">
        <v>0.2</v>
      </c>
      <c r="AB3" s="89">
        <v>0.2</v>
      </c>
      <c r="AC3" s="89">
        <v>13.7</v>
      </c>
      <c r="AD3" s="89">
        <v>80.650000000000006</v>
      </c>
      <c r="AE3" s="89">
        <v>4205.32</v>
      </c>
    </row>
    <row r="4" spans="1:31">
      <c r="A4" s="89"/>
      <c r="B4" s="89"/>
      <c r="C4" s="89"/>
      <c r="D4" s="89" t="s">
        <v>137</v>
      </c>
      <c r="E4" s="89">
        <v>0.15</v>
      </c>
      <c r="F4" s="89">
        <v>0.15</v>
      </c>
      <c r="G4" s="89">
        <v>0.15</v>
      </c>
      <c r="H4" s="89">
        <v>0.15</v>
      </c>
      <c r="I4" s="89">
        <v>0.15</v>
      </c>
      <c r="J4" s="89">
        <v>0.15</v>
      </c>
      <c r="K4" s="89">
        <v>0.15</v>
      </c>
      <c r="L4" s="89">
        <v>0.3</v>
      </c>
      <c r="M4" s="89">
        <v>0.5</v>
      </c>
      <c r="N4" s="89">
        <v>0.8</v>
      </c>
      <c r="O4" s="89">
        <v>0.9</v>
      </c>
      <c r="P4" s="89">
        <v>0.9</v>
      </c>
      <c r="Q4" s="89">
        <v>0.9</v>
      </c>
      <c r="R4" s="89">
        <v>0.9</v>
      </c>
      <c r="S4" s="89">
        <v>0.9</v>
      </c>
      <c r="T4" s="89">
        <v>0.9</v>
      </c>
      <c r="U4" s="89">
        <v>0.9</v>
      </c>
      <c r="V4" s="89">
        <v>0.9</v>
      </c>
      <c r="W4" s="89">
        <v>0.7</v>
      </c>
      <c r="X4" s="89">
        <v>0.5</v>
      </c>
      <c r="Y4" s="89">
        <v>0.5</v>
      </c>
      <c r="Z4" s="89">
        <v>0.3</v>
      </c>
      <c r="AA4" s="89">
        <v>0.15</v>
      </c>
      <c r="AB4" s="89">
        <v>0.15</v>
      </c>
      <c r="AC4" s="89">
        <v>12.15</v>
      </c>
      <c r="AD4" s="89"/>
      <c r="AE4" s="89"/>
    </row>
    <row r="5" spans="1:31">
      <c r="A5" s="89"/>
      <c r="B5" s="89"/>
      <c r="C5" s="89"/>
      <c r="D5" s="89" t="s">
        <v>131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>
        <v>1</v>
      </c>
      <c r="AB5" s="89">
        <v>1</v>
      </c>
      <c r="AC5" s="89">
        <v>24</v>
      </c>
      <c r="AD5" s="89"/>
      <c r="AE5" s="89"/>
    </row>
    <row r="6" spans="1:31">
      <c r="A6" s="89"/>
      <c r="B6" s="89"/>
      <c r="C6" s="89"/>
      <c r="D6" s="89" t="s">
        <v>132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/>
      <c r="AE6" s="89"/>
    </row>
    <row r="7" spans="1:31">
      <c r="A7" s="89"/>
      <c r="B7" s="89"/>
      <c r="C7" s="89"/>
      <c r="D7" s="89" t="s">
        <v>291</v>
      </c>
      <c r="E7" s="89">
        <v>0.15</v>
      </c>
      <c r="F7" s="89">
        <v>0.15</v>
      </c>
      <c r="G7" s="89">
        <v>0.15</v>
      </c>
      <c r="H7" s="89">
        <v>0.15</v>
      </c>
      <c r="I7" s="89">
        <v>0.15</v>
      </c>
      <c r="J7" s="89">
        <v>0.15</v>
      </c>
      <c r="K7" s="89">
        <v>0.15</v>
      </c>
      <c r="L7" s="89">
        <v>0.15</v>
      </c>
      <c r="M7" s="89">
        <v>0.3</v>
      </c>
      <c r="N7" s="89">
        <v>0.3</v>
      </c>
      <c r="O7" s="89">
        <v>0.6</v>
      </c>
      <c r="P7" s="89">
        <v>0.6</v>
      </c>
      <c r="Q7" s="89">
        <v>0.8</v>
      </c>
      <c r="R7" s="89">
        <v>0.8</v>
      </c>
      <c r="S7" s="89">
        <v>0.8</v>
      </c>
      <c r="T7" s="89">
        <v>0.8</v>
      </c>
      <c r="U7" s="89">
        <v>0.8</v>
      </c>
      <c r="V7" s="89">
        <v>0.6</v>
      </c>
      <c r="W7" s="89">
        <v>0.4</v>
      </c>
      <c r="X7" s="89">
        <v>0.15</v>
      </c>
      <c r="Y7" s="89">
        <v>0.15</v>
      </c>
      <c r="Z7" s="89">
        <v>0.15</v>
      </c>
      <c r="AA7" s="89">
        <v>0.15</v>
      </c>
      <c r="AB7" s="89">
        <v>0.15</v>
      </c>
      <c r="AC7" s="89">
        <v>8.75</v>
      </c>
      <c r="AD7" s="89"/>
      <c r="AE7" s="89"/>
    </row>
    <row r="8" spans="1:31">
      <c r="A8" s="89" t="s">
        <v>92</v>
      </c>
      <c r="B8" s="89" t="s">
        <v>115</v>
      </c>
      <c r="C8" s="89" t="s">
        <v>116</v>
      </c>
      <c r="D8" s="89" t="s">
        <v>133</v>
      </c>
      <c r="E8" s="89">
        <v>0.05</v>
      </c>
      <c r="F8" s="89">
        <v>0.05</v>
      </c>
      <c r="G8" s="89">
        <v>0.05</v>
      </c>
      <c r="H8" s="89">
        <v>0.05</v>
      </c>
      <c r="I8" s="89">
        <v>0.05</v>
      </c>
      <c r="J8" s="89">
        <v>0.05</v>
      </c>
      <c r="K8" s="89">
        <v>0.05</v>
      </c>
      <c r="L8" s="89">
        <v>0.2</v>
      </c>
      <c r="M8" s="89">
        <v>0.5</v>
      </c>
      <c r="N8" s="89">
        <v>0.9</v>
      </c>
      <c r="O8" s="89">
        <v>0.9</v>
      </c>
      <c r="P8" s="89">
        <v>0.9</v>
      </c>
      <c r="Q8" s="89">
        <v>0.9</v>
      </c>
      <c r="R8" s="89">
        <v>0.9</v>
      </c>
      <c r="S8" s="89">
        <v>0.9</v>
      </c>
      <c r="T8" s="89">
        <v>0.9</v>
      </c>
      <c r="U8" s="89">
        <v>0.9</v>
      </c>
      <c r="V8" s="89">
        <v>0.9</v>
      </c>
      <c r="W8" s="89">
        <v>0.6</v>
      </c>
      <c r="X8" s="89">
        <v>0.6</v>
      </c>
      <c r="Y8" s="89">
        <v>0.5</v>
      </c>
      <c r="Z8" s="89">
        <v>0.2</v>
      </c>
      <c r="AA8" s="89">
        <v>0.05</v>
      </c>
      <c r="AB8" s="89">
        <v>0.05</v>
      </c>
      <c r="AC8" s="89">
        <v>11.15</v>
      </c>
      <c r="AD8" s="89">
        <v>65.599999999999994</v>
      </c>
      <c r="AE8" s="89">
        <v>3420.57</v>
      </c>
    </row>
    <row r="9" spans="1:31">
      <c r="A9" s="89"/>
      <c r="B9" s="89"/>
      <c r="C9" s="89"/>
      <c r="D9" s="89" t="s">
        <v>137</v>
      </c>
      <c r="E9" s="89">
        <v>0.05</v>
      </c>
      <c r="F9" s="89">
        <v>0.05</v>
      </c>
      <c r="G9" s="89">
        <v>0.05</v>
      </c>
      <c r="H9" s="89">
        <v>0.05</v>
      </c>
      <c r="I9" s="89">
        <v>0.05</v>
      </c>
      <c r="J9" s="89">
        <v>0.05</v>
      </c>
      <c r="K9" s="89">
        <v>0.05</v>
      </c>
      <c r="L9" s="89">
        <v>0.1</v>
      </c>
      <c r="M9" s="89">
        <v>0.3</v>
      </c>
      <c r="N9" s="89">
        <v>0.6</v>
      </c>
      <c r="O9" s="89">
        <v>0.9</v>
      </c>
      <c r="P9" s="89">
        <v>0.9</v>
      </c>
      <c r="Q9" s="89">
        <v>0.9</v>
      </c>
      <c r="R9" s="89">
        <v>0.9</v>
      </c>
      <c r="S9" s="89">
        <v>0.9</v>
      </c>
      <c r="T9" s="89">
        <v>0.9</v>
      </c>
      <c r="U9" s="89">
        <v>0.9</v>
      </c>
      <c r="V9" s="89">
        <v>0.9</v>
      </c>
      <c r="W9" s="89">
        <v>0.5</v>
      </c>
      <c r="X9" s="89">
        <v>0.3</v>
      </c>
      <c r="Y9" s="89">
        <v>0.3</v>
      </c>
      <c r="Z9" s="89">
        <v>0.1</v>
      </c>
      <c r="AA9" s="89">
        <v>0.05</v>
      </c>
      <c r="AB9" s="89">
        <v>0.05</v>
      </c>
      <c r="AC9" s="89">
        <v>9.85</v>
      </c>
      <c r="AD9" s="89"/>
      <c r="AE9" s="89"/>
    </row>
    <row r="10" spans="1:31">
      <c r="A10" s="89"/>
      <c r="B10" s="89"/>
      <c r="C10" s="89"/>
      <c r="D10" s="89" t="s">
        <v>131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>
        <v>1</v>
      </c>
      <c r="AB10" s="89">
        <v>1</v>
      </c>
      <c r="AC10" s="89">
        <v>24</v>
      </c>
      <c r="AD10" s="89"/>
      <c r="AE10" s="89"/>
    </row>
    <row r="11" spans="1:31">
      <c r="A11" s="89"/>
      <c r="B11" s="89"/>
      <c r="C11" s="89"/>
      <c r="D11" s="89" t="s">
        <v>132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/>
      <c r="AE11" s="89"/>
    </row>
    <row r="12" spans="1:31">
      <c r="A12" s="89"/>
      <c r="B12" s="89"/>
      <c r="C12" s="89"/>
      <c r="D12" s="89" t="s">
        <v>291</v>
      </c>
      <c r="E12" s="89">
        <v>0.05</v>
      </c>
      <c r="F12" s="89">
        <v>0.05</v>
      </c>
      <c r="G12" s="89">
        <v>0.05</v>
      </c>
      <c r="H12" s="89">
        <v>0.05</v>
      </c>
      <c r="I12" s="89">
        <v>0.05</v>
      </c>
      <c r="J12" s="89">
        <v>0.05</v>
      </c>
      <c r="K12" s="89">
        <v>0.05</v>
      </c>
      <c r="L12" s="89">
        <v>0.05</v>
      </c>
      <c r="M12" s="89">
        <v>0.1</v>
      </c>
      <c r="N12" s="89">
        <v>0.1</v>
      </c>
      <c r="O12" s="89">
        <v>0.4</v>
      </c>
      <c r="P12" s="89">
        <v>0.4</v>
      </c>
      <c r="Q12" s="89">
        <v>0.6</v>
      </c>
      <c r="R12" s="89">
        <v>0.6</v>
      </c>
      <c r="S12" s="89">
        <v>0.6</v>
      </c>
      <c r="T12" s="89">
        <v>0.6</v>
      </c>
      <c r="U12" s="89">
        <v>0.6</v>
      </c>
      <c r="V12" s="89">
        <v>0.4</v>
      </c>
      <c r="W12" s="89">
        <v>0.2</v>
      </c>
      <c r="X12" s="89">
        <v>0.05</v>
      </c>
      <c r="Y12" s="89">
        <v>0.05</v>
      </c>
      <c r="Z12" s="89">
        <v>0.05</v>
      </c>
      <c r="AA12" s="89">
        <v>0.05</v>
      </c>
      <c r="AB12" s="89">
        <v>0.05</v>
      </c>
      <c r="AC12" s="89">
        <v>5.25</v>
      </c>
      <c r="AD12" s="89"/>
      <c r="AE12" s="89"/>
    </row>
    <row r="13" spans="1:31">
      <c r="A13" s="89" t="s">
        <v>93</v>
      </c>
      <c r="B13" s="89" t="s">
        <v>115</v>
      </c>
      <c r="C13" s="89" t="s">
        <v>116</v>
      </c>
      <c r="D13" s="89" t="s">
        <v>133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0.1</v>
      </c>
      <c r="M13" s="89">
        <v>0.2</v>
      </c>
      <c r="N13" s="89">
        <v>0.5</v>
      </c>
      <c r="O13" s="89">
        <v>0.5</v>
      </c>
      <c r="P13" s="89">
        <v>0.7</v>
      </c>
      <c r="Q13" s="89">
        <v>0.7</v>
      </c>
      <c r="R13" s="89">
        <v>0.7</v>
      </c>
      <c r="S13" s="89">
        <v>0.7</v>
      </c>
      <c r="T13" s="89">
        <v>0.8</v>
      </c>
      <c r="U13" s="89">
        <v>0.7</v>
      </c>
      <c r="V13" s="89">
        <v>0.5</v>
      </c>
      <c r="W13" s="89">
        <v>0.5</v>
      </c>
      <c r="X13" s="89">
        <v>0.3</v>
      </c>
      <c r="Y13" s="89">
        <v>0.3</v>
      </c>
      <c r="Z13" s="89">
        <v>0</v>
      </c>
      <c r="AA13" s="89">
        <v>0</v>
      </c>
      <c r="AB13" s="89">
        <v>0</v>
      </c>
      <c r="AC13" s="89">
        <v>7.2</v>
      </c>
      <c r="AD13" s="89">
        <v>43.5</v>
      </c>
      <c r="AE13" s="89">
        <v>2268.21</v>
      </c>
    </row>
    <row r="14" spans="1:31">
      <c r="A14" s="89"/>
      <c r="B14" s="89"/>
      <c r="C14" s="89"/>
      <c r="D14" s="89" t="s">
        <v>426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>
        <v>1</v>
      </c>
      <c r="AB14" s="89">
        <v>1</v>
      </c>
      <c r="AC14" s="89">
        <v>24</v>
      </c>
      <c r="AD14" s="89"/>
      <c r="AE14" s="89"/>
    </row>
    <row r="15" spans="1:31">
      <c r="A15" s="89"/>
      <c r="B15" s="89"/>
      <c r="C15" s="89"/>
      <c r="D15" s="89" t="s">
        <v>137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0.1</v>
      </c>
      <c r="M15" s="89">
        <v>0.2</v>
      </c>
      <c r="N15" s="89">
        <v>0.5</v>
      </c>
      <c r="O15" s="89">
        <v>0.6</v>
      </c>
      <c r="P15" s="89">
        <v>0.8</v>
      </c>
      <c r="Q15" s="89">
        <v>0.8</v>
      </c>
      <c r="R15" s="89">
        <v>0.8</v>
      </c>
      <c r="S15" s="89">
        <v>0.8</v>
      </c>
      <c r="T15" s="89">
        <v>0.8</v>
      </c>
      <c r="U15" s="89">
        <v>0.8</v>
      </c>
      <c r="V15" s="89">
        <v>0.6</v>
      </c>
      <c r="W15" s="89">
        <v>0.2</v>
      </c>
      <c r="X15" s="89">
        <v>0.2</v>
      </c>
      <c r="Y15" s="89">
        <v>0.2</v>
      </c>
      <c r="Z15" s="89">
        <v>0.1</v>
      </c>
      <c r="AA15" s="89">
        <v>0</v>
      </c>
      <c r="AB15" s="89">
        <v>0</v>
      </c>
      <c r="AC15" s="89">
        <v>7.5</v>
      </c>
      <c r="AD15" s="89"/>
      <c r="AE15" s="89"/>
    </row>
    <row r="16" spans="1:31">
      <c r="A16" s="89"/>
      <c r="B16" s="89"/>
      <c r="C16" s="89"/>
      <c r="D16" s="89" t="s">
        <v>291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0.1</v>
      </c>
      <c r="O16" s="89">
        <v>0.2</v>
      </c>
      <c r="P16" s="89">
        <v>0.2</v>
      </c>
      <c r="Q16" s="89">
        <v>0.4</v>
      </c>
      <c r="R16" s="89">
        <v>0.4</v>
      </c>
      <c r="S16" s="89">
        <v>0.4</v>
      </c>
      <c r="T16" s="89">
        <v>0.4</v>
      </c>
      <c r="U16" s="89">
        <v>0.4</v>
      </c>
      <c r="V16" s="89">
        <v>0.2</v>
      </c>
      <c r="W16" s="89">
        <v>0.1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2.8</v>
      </c>
      <c r="AD16" s="89"/>
      <c r="AE16" s="89"/>
    </row>
    <row r="17" spans="1:31">
      <c r="A17" s="89" t="s">
        <v>136</v>
      </c>
      <c r="B17" s="89" t="s">
        <v>115</v>
      </c>
      <c r="C17" s="89" t="s">
        <v>116</v>
      </c>
      <c r="D17" s="89" t="s">
        <v>129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0.5</v>
      </c>
      <c r="L17" s="89">
        <v>0.5</v>
      </c>
      <c r="M17" s="89">
        <v>0.5</v>
      </c>
      <c r="N17" s="89">
        <v>0.5</v>
      </c>
      <c r="O17" s="89">
        <v>0.5</v>
      </c>
      <c r="P17" s="89">
        <v>0.5</v>
      </c>
      <c r="Q17" s="89">
        <v>0.5</v>
      </c>
      <c r="R17" s="89">
        <v>0.5</v>
      </c>
      <c r="S17" s="89">
        <v>0.5</v>
      </c>
      <c r="T17" s="89">
        <v>0.5</v>
      </c>
      <c r="U17" s="89">
        <v>0.5</v>
      </c>
      <c r="V17" s="89">
        <v>0.5</v>
      </c>
      <c r="W17" s="89">
        <v>0.5</v>
      </c>
      <c r="X17" s="89">
        <v>0.5</v>
      </c>
      <c r="Y17" s="89">
        <v>0.5</v>
      </c>
      <c r="Z17" s="89">
        <v>1</v>
      </c>
      <c r="AA17" s="89">
        <v>1</v>
      </c>
      <c r="AB17" s="89">
        <v>1</v>
      </c>
      <c r="AC17" s="89">
        <v>16.5</v>
      </c>
      <c r="AD17" s="89">
        <v>98.5</v>
      </c>
      <c r="AE17" s="89">
        <v>5136.07</v>
      </c>
    </row>
    <row r="18" spans="1:31">
      <c r="A18" s="89"/>
      <c r="B18" s="89"/>
      <c r="C18" s="89"/>
      <c r="D18" s="89" t="s">
        <v>137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0.5</v>
      </c>
      <c r="L18" s="89">
        <v>0.5</v>
      </c>
      <c r="M18" s="89">
        <v>0.5</v>
      </c>
      <c r="N18" s="89">
        <v>0.5</v>
      </c>
      <c r="O18" s="89">
        <v>0.5</v>
      </c>
      <c r="P18" s="89">
        <v>0.5</v>
      </c>
      <c r="Q18" s="89">
        <v>0.5</v>
      </c>
      <c r="R18" s="89">
        <v>0.5</v>
      </c>
      <c r="S18" s="89">
        <v>0.5</v>
      </c>
      <c r="T18" s="89">
        <v>0.5</v>
      </c>
      <c r="U18" s="89">
        <v>0.5</v>
      </c>
      <c r="V18" s="89">
        <v>0.5</v>
      </c>
      <c r="W18" s="89">
        <v>0.5</v>
      </c>
      <c r="X18" s="89">
        <v>0.5</v>
      </c>
      <c r="Y18" s="89">
        <v>0.5</v>
      </c>
      <c r="Z18" s="89">
        <v>0.5</v>
      </c>
      <c r="AA18" s="89">
        <v>1</v>
      </c>
      <c r="AB18" s="89">
        <v>1</v>
      </c>
      <c r="AC18" s="89">
        <v>16</v>
      </c>
      <c r="AD18" s="89"/>
      <c r="AE18" s="89"/>
    </row>
    <row r="19" spans="1:31">
      <c r="A19" s="89"/>
      <c r="B19" s="89"/>
      <c r="C19" s="89"/>
      <c r="D19" s="89" t="s">
        <v>132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>
        <v>1</v>
      </c>
      <c r="AB19" s="89">
        <v>1</v>
      </c>
      <c r="AC19" s="89">
        <v>24</v>
      </c>
      <c r="AD19" s="89"/>
      <c r="AE19" s="89"/>
    </row>
    <row r="20" spans="1:31">
      <c r="A20" s="89"/>
      <c r="B20" s="89"/>
      <c r="C20" s="89"/>
      <c r="D20" s="89" t="s">
        <v>291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0.5</v>
      </c>
      <c r="N20" s="89">
        <v>0.5</v>
      </c>
      <c r="O20" s="89">
        <v>0.5</v>
      </c>
      <c r="P20" s="89">
        <v>0.5</v>
      </c>
      <c r="Q20" s="89">
        <v>0.5</v>
      </c>
      <c r="R20" s="89">
        <v>0.5</v>
      </c>
      <c r="S20" s="89">
        <v>0.5</v>
      </c>
      <c r="T20" s="89">
        <v>0.5</v>
      </c>
      <c r="U20" s="89">
        <v>0.5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>
        <v>1</v>
      </c>
      <c r="AB20" s="89">
        <v>1</v>
      </c>
      <c r="AC20" s="89">
        <v>19.5</v>
      </c>
      <c r="AD20" s="89"/>
      <c r="AE20" s="89"/>
    </row>
    <row r="21" spans="1:31">
      <c r="A21" s="89" t="s">
        <v>425</v>
      </c>
      <c r="B21" s="89" t="s">
        <v>115</v>
      </c>
      <c r="C21" s="89" t="s">
        <v>116</v>
      </c>
      <c r="D21" s="89" t="s">
        <v>129</v>
      </c>
      <c r="E21" s="89">
        <v>0.25</v>
      </c>
      <c r="F21" s="89">
        <v>0.25</v>
      </c>
      <c r="G21" s="89">
        <v>0.25</v>
      </c>
      <c r="H21" s="89">
        <v>0.25</v>
      </c>
      <c r="I21" s="89">
        <v>0.25</v>
      </c>
      <c r="J21" s="89">
        <v>0.25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0.25</v>
      </c>
      <c r="AA21" s="89">
        <v>0.25</v>
      </c>
      <c r="AB21" s="89">
        <v>0.25</v>
      </c>
      <c r="AC21" s="89">
        <v>17.25</v>
      </c>
      <c r="AD21" s="89">
        <v>104.25</v>
      </c>
      <c r="AE21" s="89">
        <v>5435.89</v>
      </c>
    </row>
    <row r="22" spans="1:31">
      <c r="A22" s="89"/>
      <c r="B22" s="89"/>
      <c r="C22" s="89"/>
      <c r="D22" s="89" t="s">
        <v>137</v>
      </c>
      <c r="E22" s="89">
        <v>0.25</v>
      </c>
      <c r="F22" s="89">
        <v>0.25</v>
      </c>
      <c r="G22" s="89">
        <v>0.25</v>
      </c>
      <c r="H22" s="89">
        <v>0.25</v>
      </c>
      <c r="I22" s="89">
        <v>0.25</v>
      </c>
      <c r="J22" s="89">
        <v>0.25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>
        <v>0.25</v>
      </c>
      <c r="AB22" s="89">
        <v>0.25</v>
      </c>
      <c r="AC22" s="89">
        <v>18</v>
      </c>
      <c r="AD22" s="89"/>
      <c r="AE22" s="89"/>
    </row>
    <row r="23" spans="1:31">
      <c r="A23" s="89"/>
      <c r="B23" s="89"/>
      <c r="C23" s="89"/>
      <c r="D23" s="89" t="s">
        <v>132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>
        <v>1</v>
      </c>
      <c r="AB23" s="89">
        <v>1</v>
      </c>
      <c r="AC23" s="89">
        <v>24</v>
      </c>
      <c r="AD23" s="89"/>
      <c r="AE23" s="89"/>
    </row>
    <row r="24" spans="1:31">
      <c r="A24" s="89"/>
      <c r="B24" s="89"/>
      <c r="C24" s="89"/>
      <c r="D24" s="89" t="s">
        <v>291</v>
      </c>
      <c r="E24" s="89">
        <v>0.25</v>
      </c>
      <c r="F24" s="89">
        <v>0.25</v>
      </c>
      <c r="G24" s="89">
        <v>0.25</v>
      </c>
      <c r="H24" s="89">
        <v>0.25</v>
      </c>
      <c r="I24" s="89">
        <v>0.25</v>
      </c>
      <c r="J24" s="89">
        <v>0.25</v>
      </c>
      <c r="K24" s="89">
        <v>0.25</v>
      </c>
      <c r="L24" s="89">
        <v>0.25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0.25</v>
      </c>
      <c r="W24" s="89">
        <v>0.25</v>
      </c>
      <c r="X24" s="89">
        <v>0.25</v>
      </c>
      <c r="Y24" s="89">
        <v>0.25</v>
      </c>
      <c r="Z24" s="89">
        <v>0.25</v>
      </c>
      <c r="AA24" s="89">
        <v>0.25</v>
      </c>
      <c r="AB24" s="89">
        <v>0.25</v>
      </c>
      <c r="AC24" s="89">
        <v>12.75</v>
      </c>
      <c r="AD24" s="89"/>
      <c r="AE24" s="89"/>
    </row>
    <row r="25" spans="1:31">
      <c r="A25" s="89" t="s">
        <v>121</v>
      </c>
      <c r="B25" s="89" t="s">
        <v>115</v>
      </c>
      <c r="C25" s="89" t="s">
        <v>116</v>
      </c>
      <c r="D25" s="89" t="s">
        <v>117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</row>
    <row r="26" spans="1:31">
      <c r="A26" s="89" t="s">
        <v>134</v>
      </c>
      <c r="B26" s="89" t="s">
        <v>123</v>
      </c>
      <c r="C26" s="89" t="s">
        <v>116</v>
      </c>
      <c r="D26" s="89" t="s">
        <v>117</v>
      </c>
      <c r="E26" s="89">
        <v>120</v>
      </c>
      <c r="F26" s="89">
        <v>120</v>
      </c>
      <c r="G26" s="89">
        <v>120</v>
      </c>
      <c r="H26" s="89">
        <v>120</v>
      </c>
      <c r="I26" s="89">
        <v>120</v>
      </c>
      <c r="J26" s="89">
        <v>120</v>
      </c>
      <c r="K26" s="89">
        <v>120</v>
      </c>
      <c r="L26" s="89">
        <v>120</v>
      </c>
      <c r="M26" s="89">
        <v>120</v>
      </c>
      <c r="N26" s="89">
        <v>120</v>
      </c>
      <c r="O26" s="89">
        <v>120</v>
      </c>
      <c r="P26" s="89">
        <v>120</v>
      </c>
      <c r="Q26" s="89">
        <v>120</v>
      </c>
      <c r="R26" s="89">
        <v>120</v>
      </c>
      <c r="S26" s="89">
        <v>120</v>
      </c>
      <c r="T26" s="89">
        <v>120</v>
      </c>
      <c r="U26" s="89">
        <v>120</v>
      </c>
      <c r="V26" s="89">
        <v>120</v>
      </c>
      <c r="W26" s="89">
        <v>120</v>
      </c>
      <c r="X26" s="89">
        <v>120</v>
      </c>
      <c r="Y26" s="89">
        <v>120</v>
      </c>
      <c r="Z26" s="89">
        <v>120</v>
      </c>
      <c r="AA26" s="89">
        <v>120</v>
      </c>
      <c r="AB26" s="89">
        <v>120</v>
      </c>
      <c r="AC26" s="89">
        <v>2880</v>
      </c>
      <c r="AD26" s="89">
        <v>20160</v>
      </c>
      <c r="AE26" s="89">
        <v>1051200</v>
      </c>
    </row>
    <row r="27" spans="1:31">
      <c r="A27" s="89" t="s">
        <v>122</v>
      </c>
      <c r="B27" s="89" t="s">
        <v>123</v>
      </c>
      <c r="C27" s="89" t="s">
        <v>116</v>
      </c>
      <c r="D27" s="89" t="s">
        <v>117</v>
      </c>
      <c r="E27" s="89">
        <v>0.2</v>
      </c>
      <c r="F27" s="89">
        <v>0.2</v>
      </c>
      <c r="G27" s="89">
        <v>0.2</v>
      </c>
      <c r="H27" s="89">
        <v>0.2</v>
      </c>
      <c r="I27" s="89">
        <v>0.2</v>
      </c>
      <c r="J27" s="89">
        <v>0.2</v>
      </c>
      <c r="K27" s="89">
        <v>0.2</v>
      </c>
      <c r="L27" s="89">
        <v>0.2</v>
      </c>
      <c r="M27" s="89">
        <v>0.2</v>
      </c>
      <c r="N27" s="89">
        <v>0.2</v>
      </c>
      <c r="O27" s="89">
        <v>0.2</v>
      </c>
      <c r="P27" s="89">
        <v>0.2</v>
      </c>
      <c r="Q27" s="89">
        <v>0.2</v>
      </c>
      <c r="R27" s="89">
        <v>0.2</v>
      </c>
      <c r="S27" s="89">
        <v>0.2</v>
      </c>
      <c r="T27" s="89">
        <v>0.2</v>
      </c>
      <c r="U27" s="89">
        <v>0.2</v>
      </c>
      <c r="V27" s="89">
        <v>0.2</v>
      </c>
      <c r="W27" s="89">
        <v>0.2</v>
      </c>
      <c r="X27" s="89">
        <v>0.2</v>
      </c>
      <c r="Y27" s="89">
        <v>0.2</v>
      </c>
      <c r="Z27" s="89">
        <v>0.2</v>
      </c>
      <c r="AA27" s="89">
        <v>0.2</v>
      </c>
      <c r="AB27" s="89">
        <v>0.2</v>
      </c>
      <c r="AC27" s="89">
        <v>4.8</v>
      </c>
      <c r="AD27" s="89">
        <v>33.6</v>
      </c>
      <c r="AE27" s="89">
        <v>1752</v>
      </c>
    </row>
    <row r="28" spans="1:31">
      <c r="A28" s="89" t="s">
        <v>124</v>
      </c>
      <c r="B28" s="89" t="s">
        <v>123</v>
      </c>
      <c r="C28" s="89" t="s">
        <v>125</v>
      </c>
      <c r="D28" s="89" t="s">
        <v>117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>
        <v>1</v>
      </c>
      <c r="AB28" s="89">
        <v>1</v>
      </c>
      <c r="AC28" s="89">
        <v>24</v>
      </c>
      <c r="AD28" s="89">
        <v>168</v>
      </c>
      <c r="AE28" s="89">
        <v>6924</v>
      </c>
    </row>
    <row r="29" spans="1:31">
      <c r="A29" s="89"/>
      <c r="B29" s="89"/>
      <c r="C29" s="89" t="s">
        <v>126</v>
      </c>
      <c r="D29" s="89" t="s">
        <v>117</v>
      </c>
      <c r="E29" s="89">
        <v>0.5</v>
      </c>
      <c r="F29" s="89">
        <v>0.5</v>
      </c>
      <c r="G29" s="89">
        <v>0.5</v>
      </c>
      <c r="H29" s="89">
        <v>0.5</v>
      </c>
      <c r="I29" s="89">
        <v>0.5</v>
      </c>
      <c r="J29" s="89">
        <v>0.5</v>
      </c>
      <c r="K29" s="89">
        <v>0.5</v>
      </c>
      <c r="L29" s="89">
        <v>0.5</v>
      </c>
      <c r="M29" s="89">
        <v>0.5</v>
      </c>
      <c r="N29" s="89">
        <v>0.5</v>
      </c>
      <c r="O29" s="89">
        <v>0.5</v>
      </c>
      <c r="P29" s="89">
        <v>0.5</v>
      </c>
      <c r="Q29" s="89">
        <v>0.5</v>
      </c>
      <c r="R29" s="89">
        <v>0.5</v>
      </c>
      <c r="S29" s="89">
        <v>0.5</v>
      </c>
      <c r="T29" s="89">
        <v>0.5</v>
      </c>
      <c r="U29" s="89">
        <v>0.5</v>
      </c>
      <c r="V29" s="89">
        <v>0.5</v>
      </c>
      <c r="W29" s="89">
        <v>0.5</v>
      </c>
      <c r="X29" s="89">
        <v>0.5</v>
      </c>
      <c r="Y29" s="89">
        <v>0.5</v>
      </c>
      <c r="Z29" s="89">
        <v>0.5</v>
      </c>
      <c r="AA29" s="89">
        <v>0.5</v>
      </c>
      <c r="AB29" s="89">
        <v>0.5</v>
      </c>
      <c r="AC29" s="89">
        <v>12</v>
      </c>
      <c r="AD29" s="89">
        <v>84</v>
      </c>
      <c r="AE29" s="89"/>
    </row>
    <row r="30" spans="1:31">
      <c r="A30" s="89"/>
      <c r="B30" s="89"/>
      <c r="C30" s="89" t="s">
        <v>116</v>
      </c>
      <c r="D30" s="89" t="s">
        <v>117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24</v>
      </c>
      <c r="AD30" s="89">
        <v>168</v>
      </c>
      <c r="AE30" s="89"/>
    </row>
    <row r="31" spans="1:31">
      <c r="A31" s="89" t="s">
        <v>96</v>
      </c>
      <c r="B31" s="89" t="s">
        <v>118</v>
      </c>
      <c r="C31" s="89" t="s">
        <v>116</v>
      </c>
      <c r="D31" s="89" t="s">
        <v>129</v>
      </c>
      <c r="E31" s="89">
        <v>30</v>
      </c>
      <c r="F31" s="89">
        <v>30</v>
      </c>
      <c r="G31" s="89">
        <v>30</v>
      </c>
      <c r="H31" s="89">
        <v>30</v>
      </c>
      <c r="I31" s="89">
        <v>30</v>
      </c>
      <c r="J31" s="89">
        <v>30</v>
      </c>
      <c r="K31" s="89">
        <v>24</v>
      </c>
      <c r="L31" s="89">
        <v>24</v>
      </c>
      <c r="M31" s="89">
        <v>24</v>
      </c>
      <c r="N31" s="89">
        <v>24</v>
      </c>
      <c r="O31" s="89">
        <v>24</v>
      </c>
      <c r="P31" s="89">
        <v>24</v>
      </c>
      <c r="Q31" s="89">
        <v>24</v>
      </c>
      <c r="R31" s="89">
        <v>24</v>
      </c>
      <c r="S31" s="89">
        <v>24</v>
      </c>
      <c r="T31" s="89">
        <v>24</v>
      </c>
      <c r="U31" s="89">
        <v>24</v>
      </c>
      <c r="V31" s="89">
        <v>24</v>
      </c>
      <c r="W31" s="89">
        <v>24</v>
      </c>
      <c r="X31" s="89">
        <v>24</v>
      </c>
      <c r="Y31" s="89">
        <v>24</v>
      </c>
      <c r="Z31" s="89">
        <v>30</v>
      </c>
      <c r="AA31" s="89">
        <v>30</v>
      </c>
      <c r="AB31" s="89">
        <v>30</v>
      </c>
      <c r="AC31" s="89">
        <v>630</v>
      </c>
      <c r="AD31" s="89">
        <v>4428</v>
      </c>
      <c r="AE31" s="89">
        <v>230888.57</v>
      </c>
    </row>
    <row r="32" spans="1:31">
      <c r="A32" s="89"/>
      <c r="B32" s="89"/>
      <c r="C32" s="89"/>
      <c r="D32" s="89" t="s">
        <v>137</v>
      </c>
      <c r="E32" s="89">
        <v>30</v>
      </c>
      <c r="F32" s="89">
        <v>30</v>
      </c>
      <c r="G32" s="89">
        <v>30</v>
      </c>
      <c r="H32" s="89">
        <v>30</v>
      </c>
      <c r="I32" s="89">
        <v>30</v>
      </c>
      <c r="J32" s="89">
        <v>30</v>
      </c>
      <c r="K32" s="89">
        <v>24</v>
      </c>
      <c r="L32" s="89">
        <v>24</v>
      </c>
      <c r="M32" s="89">
        <v>24</v>
      </c>
      <c r="N32" s="89">
        <v>24</v>
      </c>
      <c r="O32" s="89">
        <v>24</v>
      </c>
      <c r="P32" s="89">
        <v>24</v>
      </c>
      <c r="Q32" s="89">
        <v>24</v>
      </c>
      <c r="R32" s="89">
        <v>24</v>
      </c>
      <c r="S32" s="89">
        <v>24</v>
      </c>
      <c r="T32" s="89">
        <v>24</v>
      </c>
      <c r="U32" s="89">
        <v>24</v>
      </c>
      <c r="V32" s="89">
        <v>24</v>
      </c>
      <c r="W32" s="89">
        <v>24</v>
      </c>
      <c r="X32" s="89">
        <v>24</v>
      </c>
      <c r="Y32" s="89">
        <v>24</v>
      </c>
      <c r="Z32" s="89">
        <v>24</v>
      </c>
      <c r="AA32" s="89">
        <v>30</v>
      </c>
      <c r="AB32" s="89">
        <v>30</v>
      </c>
      <c r="AC32" s="89">
        <v>624</v>
      </c>
      <c r="AD32" s="89"/>
      <c r="AE32" s="89"/>
    </row>
    <row r="33" spans="1:31">
      <c r="A33" s="89"/>
      <c r="B33" s="89"/>
      <c r="C33" s="89"/>
      <c r="D33" s="89" t="s">
        <v>132</v>
      </c>
      <c r="E33" s="89">
        <v>30</v>
      </c>
      <c r="F33" s="89">
        <v>30</v>
      </c>
      <c r="G33" s="89">
        <v>30</v>
      </c>
      <c r="H33" s="89">
        <v>30</v>
      </c>
      <c r="I33" s="89">
        <v>30</v>
      </c>
      <c r="J33" s="89">
        <v>30</v>
      </c>
      <c r="K33" s="89">
        <v>30</v>
      </c>
      <c r="L33" s="89">
        <v>30</v>
      </c>
      <c r="M33" s="89">
        <v>30</v>
      </c>
      <c r="N33" s="89">
        <v>30</v>
      </c>
      <c r="O33" s="89">
        <v>30</v>
      </c>
      <c r="P33" s="89">
        <v>30</v>
      </c>
      <c r="Q33" s="89">
        <v>30</v>
      </c>
      <c r="R33" s="89">
        <v>30</v>
      </c>
      <c r="S33" s="89">
        <v>30</v>
      </c>
      <c r="T33" s="89">
        <v>30</v>
      </c>
      <c r="U33" s="89">
        <v>30</v>
      </c>
      <c r="V33" s="89">
        <v>30</v>
      </c>
      <c r="W33" s="89">
        <v>30</v>
      </c>
      <c r="X33" s="89">
        <v>30</v>
      </c>
      <c r="Y33" s="89">
        <v>30</v>
      </c>
      <c r="Z33" s="89">
        <v>30</v>
      </c>
      <c r="AA33" s="89">
        <v>30</v>
      </c>
      <c r="AB33" s="89">
        <v>30</v>
      </c>
      <c r="AC33" s="89">
        <v>720</v>
      </c>
      <c r="AD33" s="89"/>
      <c r="AE33" s="89"/>
    </row>
    <row r="34" spans="1:31">
      <c r="A34" s="89"/>
      <c r="B34" s="89"/>
      <c r="C34" s="89"/>
      <c r="D34" s="89" t="s">
        <v>427</v>
      </c>
      <c r="E34" s="89">
        <v>30</v>
      </c>
      <c r="F34" s="89">
        <v>30</v>
      </c>
      <c r="G34" s="89">
        <v>30</v>
      </c>
      <c r="H34" s="89">
        <v>30</v>
      </c>
      <c r="I34" s="89">
        <v>30</v>
      </c>
      <c r="J34" s="89">
        <v>30</v>
      </c>
      <c r="K34" s="89">
        <v>30</v>
      </c>
      <c r="L34" s="89">
        <v>30</v>
      </c>
      <c r="M34" s="89">
        <v>24</v>
      </c>
      <c r="N34" s="89">
        <v>24</v>
      </c>
      <c r="O34" s="89">
        <v>24</v>
      </c>
      <c r="P34" s="89">
        <v>24</v>
      </c>
      <c r="Q34" s="89">
        <v>24</v>
      </c>
      <c r="R34" s="89">
        <v>24</v>
      </c>
      <c r="S34" s="89">
        <v>24</v>
      </c>
      <c r="T34" s="89">
        <v>24</v>
      </c>
      <c r="U34" s="89">
        <v>24</v>
      </c>
      <c r="V34" s="89">
        <v>24</v>
      </c>
      <c r="W34" s="89">
        <v>24</v>
      </c>
      <c r="X34" s="89">
        <v>30</v>
      </c>
      <c r="Y34" s="89">
        <v>30</v>
      </c>
      <c r="Z34" s="89">
        <v>30</v>
      </c>
      <c r="AA34" s="89">
        <v>30</v>
      </c>
      <c r="AB34" s="89">
        <v>30</v>
      </c>
      <c r="AC34" s="89">
        <v>654</v>
      </c>
      <c r="AD34" s="89"/>
      <c r="AE34" s="89"/>
    </row>
    <row r="35" spans="1:31">
      <c r="A35" s="89" t="s">
        <v>127</v>
      </c>
      <c r="B35" s="89" t="s">
        <v>128</v>
      </c>
      <c r="C35" s="89" t="s">
        <v>116</v>
      </c>
      <c r="D35" s="89" t="s">
        <v>117</v>
      </c>
      <c r="E35" s="89">
        <v>4</v>
      </c>
      <c r="F35" s="89">
        <v>4</v>
      </c>
      <c r="G35" s="89">
        <v>4</v>
      </c>
      <c r="H35" s="89">
        <v>4</v>
      </c>
      <c r="I35" s="89">
        <v>4</v>
      </c>
      <c r="J35" s="89">
        <v>4</v>
      </c>
      <c r="K35" s="89">
        <v>4</v>
      </c>
      <c r="L35" s="89">
        <v>4</v>
      </c>
      <c r="M35" s="89">
        <v>4</v>
      </c>
      <c r="N35" s="89">
        <v>4</v>
      </c>
      <c r="O35" s="89">
        <v>4</v>
      </c>
      <c r="P35" s="89">
        <v>4</v>
      </c>
      <c r="Q35" s="89">
        <v>4</v>
      </c>
      <c r="R35" s="89">
        <v>4</v>
      </c>
      <c r="S35" s="89">
        <v>4</v>
      </c>
      <c r="T35" s="89">
        <v>4</v>
      </c>
      <c r="U35" s="89">
        <v>4</v>
      </c>
      <c r="V35" s="89">
        <v>4</v>
      </c>
      <c r="W35" s="89">
        <v>4</v>
      </c>
      <c r="X35" s="89">
        <v>4</v>
      </c>
      <c r="Y35" s="89">
        <v>4</v>
      </c>
      <c r="Z35" s="89">
        <v>4</v>
      </c>
      <c r="AA35" s="89">
        <v>4</v>
      </c>
      <c r="AB35" s="89">
        <v>4</v>
      </c>
      <c r="AC35" s="89">
        <v>96</v>
      </c>
      <c r="AD35" s="89">
        <v>672</v>
      </c>
      <c r="AE35" s="89">
        <v>35040</v>
      </c>
    </row>
    <row r="36" spans="1:31">
      <c r="A36" s="89" t="s">
        <v>242</v>
      </c>
      <c r="B36" s="89" t="s">
        <v>118</v>
      </c>
      <c r="C36" s="89" t="s">
        <v>116</v>
      </c>
      <c r="D36" s="89" t="s">
        <v>117</v>
      </c>
      <c r="E36" s="89">
        <v>90</v>
      </c>
      <c r="F36" s="89">
        <v>90</v>
      </c>
      <c r="G36" s="89">
        <v>90</v>
      </c>
      <c r="H36" s="89">
        <v>90</v>
      </c>
      <c r="I36" s="89">
        <v>90</v>
      </c>
      <c r="J36" s="89">
        <v>90</v>
      </c>
      <c r="K36" s="89">
        <v>90</v>
      </c>
      <c r="L36" s="89">
        <v>90</v>
      </c>
      <c r="M36" s="89">
        <v>90</v>
      </c>
      <c r="N36" s="89">
        <v>90</v>
      </c>
      <c r="O36" s="89">
        <v>90</v>
      </c>
      <c r="P36" s="89">
        <v>90</v>
      </c>
      <c r="Q36" s="89">
        <v>90</v>
      </c>
      <c r="R36" s="89">
        <v>90</v>
      </c>
      <c r="S36" s="89">
        <v>90</v>
      </c>
      <c r="T36" s="89">
        <v>90</v>
      </c>
      <c r="U36" s="89">
        <v>90</v>
      </c>
      <c r="V36" s="89">
        <v>90</v>
      </c>
      <c r="W36" s="89">
        <v>90</v>
      </c>
      <c r="X36" s="89">
        <v>90</v>
      </c>
      <c r="Y36" s="89">
        <v>90</v>
      </c>
      <c r="Z36" s="89">
        <v>90</v>
      </c>
      <c r="AA36" s="89">
        <v>90</v>
      </c>
      <c r="AB36" s="89">
        <v>90</v>
      </c>
      <c r="AC36" s="89">
        <v>2160</v>
      </c>
      <c r="AD36" s="89">
        <v>15120</v>
      </c>
      <c r="AE36" s="89">
        <v>788400</v>
      </c>
    </row>
    <row r="37" spans="1:31">
      <c r="A37" s="89" t="s">
        <v>95</v>
      </c>
      <c r="B37" s="89" t="s">
        <v>118</v>
      </c>
      <c r="C37" s="89" t="s">
        <v>116</v>
      </c>
      <c r="D37" s="89" t="s">
        <v>133</v>
      </c>
      <c r="E37" s="89">
        <v>15.6</v>
      </c>
      <c r="F37" s="89">
        <v>15.6</v>
      </c>
      <c r="G37" s="89">
        <v>15.6</v>
      </c>
      <c r="H37" s="89">
        <v>15.6</v>
      </c>
      <c r="I37" s="89">
        <v>15.6</v>
      </c>
      <c r="J37" s="89">
        <v>15.6</v>
      </c>
      <c r="K37" s="89">
        <v>21</v>
      </c>
      <c r="L37" s="89">
        <v>21</v>
      </c>
      <c r="M37" s="89">
        <v>21</v>
      </c>
      <c r="N37" s="89">
        <v>21</v>
      </c>
      <c r="O37" s="89">
        <v>21</v>
      </c>
      <c r="P37" s="89">
        <v>21</v>
      </c>
      <c r="Q37" s="89">
        <v>21</v>
      </c>
      <c r="R37" s="89">
        <v>21</v>
      </c>
      <c r="S37" s="89">
        <v>21</v>
      </c>
      <c r="T37" s="89">
        <v>21</v>
      </c>
      <c r="U37" s="89">
        <v>21</v>
      </c>
      <c r="V37" s="89">
        <v>21</v>
      </c>
      <c r="W37" s="89">
        <v>21</v>
      </c>
      <c r="X37" s="89">
        <v>21</v>
      </c>
      <c r="Y37" s="89">
        <v>21</v>
      </c>
      <c r="Z37" s="89">
        <v>15.6</v>
      </c>
      <c r="AA37" s="89">
        <v>15.6</v>
      </c>
      <c r="AB37" s="89">
        <v>15.6</v>
      </c>
      <c r="AC37" s="89">
        <v>455.4</v>
      </c>
      <c r="AD37" s="89">
        <v>3171.6</v>
      </c>
      <c r="AE37" s="89">
        <v>165376.29</v>
      </c>
    </row>
    <row r="38" spans="1:31">
      <c r="A38" s="89"/>
      <c r="B38" s="89"/>
      <c r="C38" s="89"/>
      <c r="D38" s="89" t="s">
        <v>131</v>
      </c>
      <c r="E38" s="89">
        <v>15.6</v>
      </c>
      <c r="F38" s="89">
        <v>15.6</v>
      </c>
      <c r="G38" s="89">
        <v>15.6</v>
      </c>
      <c r="H38" s="89">
        <v>15.6</v>
      </c>
      <c r="I38" s="89">
        <v>15.6</v>
      </c>
      <c r="J38" s="89">
        <v>15.6</v>
      </c>
      <c r="K38" s="89">
        <v>15.6</v>
      </c>
      <c r="L38" s="89">
        <v>15.6</v>
      </c>
      <c r="M38" s="89">
        <v>15.6</v>
      </c>
      <c r="N38" s="89">
        <v>15.6</v>
      </c>
      <c r="O38" s="89">
        <v>15.6</v>
      </c>
      <c r="P38" s="89">
        <v>15.6</v>
      </c>
      <c r="Q38" s="89">
        <v>15.6</v>
      </c>
      <c r="R38" s="89">
        <v>15.6</v>
      </c>
      <c r="S38" s="89">
        <v>15.6</v>
      </c>
      <c r="T38" s="89">
        <v>15.6</v>
      </c>
      <c r="U38" s="89">
        <v>15.6</v>
      </c>
      <c r="V38" s="89">
        <v>15.6</v>
      </c>
      <c r="W38" s="89">
        <v>15.6</v>
      </c>
      <c r="X38" s="89">
        <v>15.6</v>
      </c>
      <c r="Y38" s="89">
        <v>15.6</v>
      </c>
      <c r="Z38" s="89">
        <v>15.6</v>
      </c>
      <c r="AA38" s="89">
        <v>15.6</v>
      </c>
      <c r="AB38" s="89">
        <v>15.6</v>
      </c>
      <c r="AC38" s="89">
        <v>374.4</v>
      </c>
      <c r="AD38" s="89"/>
      <c r="AE38" s="89"/>
    </row>
    <row r="39" spans="1:31">
      <c r="A39" s="89"/>
      <c r="B39" s="89"/>
      <c r="C39" s="89"/>
      <c r="D39" s="89" t="s">
        <v>132</v>
      </c>
      <c r="E39" s="89">
        <v>21</v>
      </c>
      <c r="F39" s="89">
        <v>21</v>
      </c>
      <c r="G39" s="89">
        <v>21</v>
      </c>
      <c r="H39" s="89">
        <v>21</v>
      </c>
      <c r="I39" s="89">
        <v>21</v>
      </c>
      <c r="J39" s="89">
        <v>21</v>
      </c>
      <c r="K39" s="89">
        <v>21</v>
      </c>
      <c r="L39" s="89">
        <v>21</v>
      </c>
      <c r="M39" s="89">
        <v>21</v>
      </c>
      <c r="N39" s="89">
        <v>21</v>
      </c>
      <c r="O39" s="89">
        <v>21</v>
      </c>
      <c r="P39" s="89">
        <v>21</v>
      </c>
      <c r="Q39" s="89">
        <v>21</v>
      </c>
      <c r="R39" s="89">
        <v>21</v>
      </c>
      <c r="S39" s="89">
        <v>21</v>
      </c>
      <c r="T39" s="89">
        <v>21</v>
      </c>
      <c r="U39" s="89">
        <v>21</v>
      </c>
      <c r="V39" s="89">
        <v>21</v>
      </c>
      <c r="W39" s="89">
        <v>21</v>
      </c>
      <c r="X39" s="89">
        <v>21</v>
      </c>
      <c r="Y39" s="89">
        <v>21</v>
      </c>
      <c r="Z39" s="89">
        <v>21</v>
      </c>
      <c r="AA39" s="89">
        <v>21</v>
      </c>
      <c r="AB39" s="89">
        <v>21</v>
      </c>
      <c r="AC39" s="89">
        <v>504</v>
      </c>
      <c r="AD39" s="89"/>
      <c r="AE39" s="89"/>
    </row>
    <row r="40" spans="1:31">
      <c r="A40" s="89"/>
      <c r="B40" s="89"/>
      <c r="C40" s="89"/>
      <c r="D40" s="89" t="s">
        <v>137</v>
      </c>
      <c r="E40" s="89">
        <v>15.6</v>
      </c>
      <c r="F40" s="89">
        <v>15.6</v>
      </c>
      <c r="G40" s="89">
        <v>15.6</v>
      </c>
      <c r="H40" s="89">
        <v>15.6</v>
      </c>
      <c r="I40" s="89">
        <v>15.6</v>
      </c>
      <c r="J40" s="89">
        <v>15.6</v>
      </c>
      <c r="K40" s="89">
        <v>21</v>
      </c>
      <c r="L40" s="89">
        <v>21</v>
      </c>
      <c r="M40" s="89">
        <v>21</v>
      </c>
      <c r="N40" s="89">
        <v>21</v>
      </c>
      <c r="O40" s="89">
        <v>21</v>
      </c>
      <c r="P40" s="89">
        <v>21</v>
      </c>
      <c r="Q40" s="89">
        <v>21</v>
      </c>
      <c r="R40" s="89">
        <v>21</v>
      </c>
      <c r="S40" s="89">
        <v>21</v>
      </c>
      <c r="T40" s="89">
        <v>21</v>
      </c>
      <c r="U40" s="89">
        <v>21</v>
      </c>
      <c r="V40" s="89">
        <v>21</v>
      </c>
      <c r="W40" s="89">
        <v>21</v>
      </c>
      <c r="X40" s="89">
        <v>21</v>
      </c>
      <c r="Y40" s="89">
        <v>21</v>
      </c>
      <c r="Z40" s="89">
        <v>21</v>
      </c>
      <c r="AA40" s="89">
        <v>15.6</v>
      </c>
      <c r="AB40" s="89">
        <v>15.6</v>
      </c>
      <c r="AC40" s="89">
        <v>460.8</v>
      </c>
      <c r="AD40" s="89"/>
      <c r="AE40" s="89"/>
    </row>
    <row r="41" spans="1:31">
      <c r="A41" s="89"/>
      <c r="B41" s="89"/>
      <c r="C41" s="89"/>
      <c r="D41" s="89" t="s">
        <v>427</v>
      </c>
      <c r="E41" s="89">
        <v>15.6</v>
      </c>
      <c r="F41" s="89">
        <v>15.6</v>
      </c>
      <c r="G41" s="89">
        <v>15.6</v>
      </c>
      <c r="H41" s="89">
        <v>15.6</v>
      </c>
      <c r="I41" s="89">
        <v>15.6</v>
      </c>
      <c r="J41" s="89">
        <v>15.6</v>
      </c>
      <c r="K41" s="89">
        <v>15.6</v>
      </c>
      <c r="L41" s="89">
        <v>15.6</v>
      </c>
      <c r="M41" s="89">
        <v>21</v>
      </c>
      <c r="N41" s="89">
        <v>21</v>
      </c>
      <c r="O41" s="89">
        <v>21</v>
      </c>
      <c r="P41" s="89">
        <v>21</v>
      </c>
      <c r="Q41" s="89">
        <v>21</v>
      </c>
      <c r="R41" s="89">
        <v>21</v>
      </c>
      <c r="S41" s="89">
        <v>21</v>
      </c>
      <c r="T41" s="89">
        <v>21</v>
      </c>
      <c r="U41" s="89">
        <v>21</v>
      </c>
      <c r="V41" s="89">
        <v>21</v>
      </c>
      <c r="W41" s="89">
        <v>21</v>
      </c>
      <c r="X41" s="89">
        <v>15.6</v>
      </c>
      <c r="Y41" s="89">
        <v>15.6</v>
      </c>
      <c r="Z41" s="89">
        <v>15.6</v>
      </c>
      <c r="AA41" s="89">
        <v>15.6</v>
      </c>
      <c r="AB41" s="89">
        <v>15.6</v>
      </c>
      <c r="AC41" s="89">
        <v>433.8</v>
      </c>
      <c r="AD41" s="89"/>
      <c r="AE41" s="89"/>
    </row>
    <row r="42" spans="1:31">
      <c r="A42" s="89" t="s">
        <v>130</v>
      </c>
      <c r="B42" s="89" t="s">
        <v>120</v>
      </c>
      <c r="C42" s="89" t="s">
        <v>116</v>
      </c>
      <c r="D42" s="89" t="s">
        <v>129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0</v>
      </c>
      <c r="AA42" s="89">
        <v>0</v>
      </c>
      <c r="AB42" s="89">
        <v>0</v>
      </c>
      <c r="AC42" s="89">
        <v>15</v>
      </c>
      <c r="AD42" s="89">
        <v>91</v>
      </c>
      <c r="AE42" s="89">
        <v>4745</v>
      </c>
    </row>
    <row r="43" spans="1:31">
      <c r="A43" s="89"/>
      <c r="B43" s="89"/>
      <c r="C43" s="89"/>
      <c r="D43" s="89" t="s">
        <v>135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>
        <v>0</v>
      </c>
      <c r="AB43" s="89">
        <v>0</v>
      </c>
      <c r="AC43" s="89">
        <v>16</v>
      </c>
      <c r="AD43" s="89"/>
      <c r="AE43" s="89"/>
    </row>
    <row r="44" spans="1:31">
      <c r="A44" s="89"/>
      <c r="B44" s="89"/>
      <c r="C44" s="89"/>
      <c r="D44" s="89" t="s">
        <v>291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0</v>
      </c>
      <c r="Y44" s="89">
        <v>0</v>
      </c>
      <c r="Z44" s="89">
        <v>0</v>
      </c>
      <c r="AA44" s="89">
        <v>0</v>
      </c>
      <c r="AB44" s="89">
        <v>0</v>
      </c>
      <c r="AC44" s="89">
        <v>11</v>
      </c>
      <c r="AD44" s="89"/>
      <c r="AE44" s="89"/>
    </row>
    <row r="45" spans="1:3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</row>
    <row r="46" spans="1:3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</row>
    <row r="47" spans="1:3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</row>
    <row r="48" spans="1:3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</row>
    <row r="49" spans="1:3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</row>
    <row r="50" spans="1:3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</row>
    <row r="51" spans="1:3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</row>
    <row r="52" spans="1:3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</row>
    <row r="53" spans="1:3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</row>
    <row r="54" spans="1:3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</row>
    <row r="55" spans="1:3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</row>
    <row r="56" spans="1:3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</row>
    <row r="57" spans="1:3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</row>
    <row r="58" spans="1:3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</row>
    <row r="59" spans="1:3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</row>
    <row r="60" spans="1:3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</row>
    <row r="61" spans="1:3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</row>
    <row r="62" spans="1:3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</row>
    <row r="63" spans="1:3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</row>
    <row r="64" spans="1:3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</row>
    <row r="65" spans="1:3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</row>
    <row r="66" spans="1:3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</row>
    <row r="67" spans="1:3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</row>
    <row r="68" spans="1:3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</row>
    <row r="69" spans="1:3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</row>
    <row r="70" spans="1:3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</row>
    <row r="71" spans="1:3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</row>
    <row r="72" spans="1:3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0"/>
    </row>
    <row r="76" spans="1:31"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31"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31"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31"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31"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5:28"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5:28"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5:28"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2008-11-04T19:32:18Z</cp:lastPrinted>
  <dcterms:created xsi:type="dcterms:W3CDTF">2007-11-14T19:26:56Z</dcterms:created>
  <dcterms:modified xsi:type="dcterms:W3CDTF">2010-09-25T01:51:02Z</dcterms:modified>
</cp:coreProperties>
</file>